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\filedata\クレジット研究所\file-2（部会）\平成31（令和元）年度\第41回（書面開催）\作業用元データ\整数版　公表用統計数値ファイル\整数版　読み取り専用\PDF\"/>
    </mc:Choice>
  </mc:AlternateContent>
  <xr:revisionPtr revIDLastSave="0" documentId="8_{DAF169A5-FE7A-4EE9-B488-391ABD4D8A53}" xr6:coauthVersionLast="45" xr6:coauthVersionMax="45" xr10:uidLastSave="{00000000-0000-0000-0000-000000000000}"/>
  <bookViews>
    <workbookView xWindow="768" yWindow="768" windowWidth="17280" windowHeight="8964" tabRatio="896" xr2:uid="{00000000-000D-0000-FFFF-FFFF00000000}"/>
  </bookViews>
  <sheets>
    <sheet name="09 性別・年代別" sheetId="5" r:id="rId1"/>
  </sheets>
  <definedNames>
    <definedName name="_xlnm.Print_Area" localSheetId="0">'09 性別・年代別'!$A$1:$L$94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3" i="5" l="1"/>
  <c r="F76" i="5" l="1"/>
  <c r="G76" i="5"/>
  <c r="H76" i="5"/>
  <c r="I76" i="5"/>
  <c r="J76" i="5"/>
  <c r="K76" i="5"/>
  <c r="E76" i="5"/>
  <c r="F75" i="5"/>
  <c r="G75" i="5"/>
  <c r="H75" i="5"/>
  <c r="I75" i="5"/>
  <c r="J75" i="5"/>
  <c r="K75" i="5"/>
  <c r="E75" i="5"/>
  <c r="F74" i="5"/>
  <c r="G74" i="5"/>
  <c r="H74" i="5"/>
  <c r="I74" i="5"/>
  <c r="J74" i="5"/>
  <c r="K74" i="5"/>
  <c r="E74" i="5"/>
  <c r="F73" i="5"/>
  <c r="G73" i="5"/>
  <c r="H73" i="5"/>
  <c r="I73" i="5"/>
  <c r="J73" i="5"/>
  <c r="K73" i="5"/>
  <c r="K15" i="5" l="1"/>
  <c r="J15" i="5"/>
  <c r="I15" i="5"/>
  <c r="H15" i="5"/>
  <c r="G15" i="5"/>
  <c r="F15" i="5"/>
  <c r="E15" i="5"/>
  <c r="K13" i="5"/>
  <c r="J13" i="5"/>
  <c r="I13" i="5"/>
  <c r="H13" i="5"/>
  <c r="G13" i="5"/>
  <c r="F13" i="5"/>
  <c r="E13" i="5"/>
  <c r="K11" i="5"/>
  <c r="J11" i="5"/>
  <c r="I11" i="5"/>
  <c r="H11" i="5"/>
  <c r="G11" i="5"/>
  <c r="F11" i="5"/>
  <c r="E11" i="5"/>
  <c r="K9" i="5"/>
  <c r="J9" i="5"/>
  <c r="I9" i="5"/>
  <c r="H9" i="5"/>
  <c r="G9" i="5"/>
  <c r="F9" i="5"/>
  <c r="E9" i="5"/>
</calcChain>
</file>

<file path=xl/sharedStrings.xml><?xml version="1.0" encoding="utf-8"?>
<sst xmlns="http://schemas.openxmlformats.org/spreadsheetml/2006/main" count="114" uniqueCount="36">
  <si>
    <t>構成比</t>
  </si>
  <si>
    <t>計</t>
  </si>
  <si>
    <t>～22歳</t>
    <phoneticPr fontId="4"/>
  </si>
  <si>
    <t>23歳～30歳</t>
    <phoneticPr fontId="4"/>
  </si>
  <si>
    <t>31歳～40歳</t>
    <phoneticPr fontId="4"/>
  </si>
  <si>
    <t>41歳～50歳</t>
    <phoneticPr fontId="4"/>
  </si>
  <si>
    <t>51歳～60歳</t>
    <phoneticPr fontId="4"/>
  </si>
  <si>
    <t>61歳～</t>
    <phoneticPr fontId="4"/>
  </si>
  <si>
    <t>男性</t>
  </si>
  <si>
    <t>女性</t>
  </si>
  <si>
    <t>不明</t>
    <rPh sb="0" eb="2">
      <t>フメイ</t>
    </rPh>
    <phoneticPr fontId="4"/>
  </si>
  <si>
    <t>（単位：万件、％）</t>
    <rPh sb="1" eb="3">
      <t>タンイ</t>
    </rPh>
    <rPh sb="4" eb="5">
      <t>マン</t>
    </rPh>
    <rPh sb="5" eb="6">
      <t>ケン</t>
    </rPh>
    <phoneticPr fontId="4"/>
  </si>
  <si>
    <t>＜クレジット関連統計＞</t>
    <rPh sb="6" eb="8">
      <t>カンレン</t>
    </rPh>
    <rPh sb="8" eb="10">
      <t>トウケイ</t>
    </rPh>
    <phoneticPr fontId="3"/>
  </si>
  <si>
    <t>（単位：％）</t>
    <rPh sb="1" eb="3">
      <t>タンイ</t>
    </rPh>
    <phoneticPr fontId="4"/>
  </si>
  <si>
    <t>～22歳</t>
    <phoneticPr fontId="4"/>
  </si>
  <si>
    <t>23歳～30歳</t>
    <phoneticPr fontId="4"/>
  </si>
  <si>
    <t>31歳～40歳</t>
    <phoneticPr fontId="4"/>
  </si>
  <si>
    <t>41歳～50歳</t>
    <phoneticPr fontId="4"/>
  </si>
  <si>
    <t>51歳～60歳</t>
    <phoneticPr fontId="4"/>
  </si>
  <si>
    <t>61歳～</t>
    <phoneticPr fontId="4"/>
  </si>
  <si>
    <t>５．性別・年代別契約数</t>
    <rPh sb="2" eb="4">
      <t>セイベツ</t>
    </rPh>
    <rPh sb="5" eb="8">
      <t>ネンダイベツ</t>
    </rPh>
    <rPh sb="8" eb="11">
      <t>ケイヤクスウ</t>
    </rPh>
    <phoneticPr fontId="4"/>
  </si>
  <si>
    <t>平成25年
（2013）
12月末</t>
    <rPh sb="0" eb="2">
      <t>ヘイセイ</t>
    </rPh>
    <rPh sb="4" eb="5">
      <t>ネン</t>
    </rPh>
    <rPh sb="15" eb="16">
      <t>ガツ</t>
    </rPh>
    <rPh sb="16" eb="17">
      <t>マツ</t>
    </rPh>
    <phoneticPr fontId="3"/>
  </si>
  <si>
    <t>平成26年
（2014）
12月末</t>
    <rPh sb="0" eb="2">
      <t>ヘイセイ</t>
    </rPh>
    <rPh sb="4" eb="5">
      <t>ネン</t>
    </rPh>
    <rPh sb="15" eb="16">
      <t>ガツ</t>
    </rPh>
    <rPh sb="16" eb="17">
      <t>マツ</t>
    </rPh>
    <phoneticPr fontId="3"/>
  </si>
  <si>
    <t>※単位未満を四捨五入しているため、内訳と計は必ずしも一致しない。</t>
    <rPh sb="1" eb="3">
      <t>タンイ</t>
    </rPh>
    <rPh sb="3" eb="5">
      <t>ミマン</t>
    </rPh>
    <rPh sb="6" eb="10">
      <t>シシャゴニュウ</t>
    </rPh>
    <rPh sb="17" eb="19">
      <t>ウチワケ</t>
    </rPh>
    <rPh sb="20" eb="21">
      <t>ケイ</t>
    </rPh>
    <rPh sb="22" eb="23">
      <t>カナラ</t>
    </rPh>
    <rPh sb="26" eb="28">
      <t>イッチ</t>
    </rPh>
    <phoneticPr fontId="3"/>
  </si>
  <si>
    <t>※前年比は、単位未満を四捨五入処理する以前の数値にて算出している。</t>
    <rPh sb="1" eb="4">
      <t>ゼンネンヒ</t>
    </rPh>
    <rPh sb="6" eb="8">
      <t>タンイ</t>
    </rPh>
    <rPh sb="8" eb="10">
      <t>ミマン</t>
    </rPh>
    <rPh sb="11" eb="15">
      <t>シシャゴニュウ</t>
    </rPh>
    <rPh sb="15" eb="17">
      <t>ショリ</t>
    </rPh>
    <rPh sb="19" eb="21">
      <t>イゼン</t>
    </rPh>
    <rPh sb="22" eb="24">
      <t>スウチ</t>
    </rPh>
    <rPh sb="26" eb="28">
      <t>サンシュツ</t>
    </rPh>
    <phoneticPr fontId="3"/>
  </si>
  <si>
    <t>＜前年比＞</t>
    <rPh sb="1" eb="4">
      <t>ゼンネンヒ</t>
    </rPh>
    <phoneticPr fontId="3"/>
  </si>
  <si>
    <t>平成26年
（2014）</t>
    <phoneticPr fontId="3"/>
  </si>
  <si>
    <t>平成27年
（2015）</t>
    <phoneticPr fontId="3"/>
  </si>
  <si>
    <t>2016年
12月末時点</t>
    <rPh sb="4" eb="5">
      <t>ネン</t>
    </rPh>
    <rPh sb="8" eb="9">
      <t>ツキ</t>
    </rPh>
    <rPh sb="9" eb="10">
      <t>マツ</t>
    </rPh>
    <rPh sb="10" eb="12">
      <t>ジテン</t>
    </rPh>
    <phoneticPr fontId="1"/>
  </si>
  <si>
    <t>2017年
12月末時点</t>
    <rPh sb="4" eb="5">
      <t>ネン</t>
    </rPh>
    <phoneticPr fontId="1"/>
  </si>
  <si>
    <t>2018年
12月末時点</t>
    <rPh sb="4" eb="5">
      <t>ネン</t>
    </rPh>
    <phoneticPr fontId="1"/>
  </si>
  <si>
    <t>2019年
12月末時点</t>
    <rPh sb="4" eb="5">
      <t>ネン</t>
    </rPh>
    <phoneticPr fontId="1"/>
  </si>
  <si>
    <t>2015年
12月末時点</t>
    <rPh sb="4" eb="5">
      <t>ネン</t>
    </rPh>
    <rPh sb="8" eb="9">
      <t>ツキ</t>
    </rPh>
    <rPh sb="9" eb="10">
      <t>マツ</t>
    </rPh>
    <rPh sb="10" eb="12">
      <t>ジテン</t>
    </rPh>
    <phoneticPr fontId="1"/>
  </si>
  <si>
    <t>2017年
12月末時点</t>
    <rPh sb="4" eb="5">
      <t>ネン</t>
    </rPh>
    <rPh sb="8" eb="9">
      <t>ツキ</t>
    </rPh>
    <rPh sb="9" eb="10">
      <t>マツ</t>
    </rPh>
    <rPh sb="10" eb="12">
      <t>ジテン</t>
    </rPh>
    <phoneticPr fontId="1"/>
  </si>
  <si>
    <t>2018年
12月末時点</t>
    <rPh sb="4" eb="5">
      <t>ネン</t>
    </rPh>
    <rPh sb="8" eb="9">
      <t>ツキ</t>
    </rPh>
    <rPh sb="9" eb="10">
      <t>マツ</t>
    </rPh>
    <rPh sb="10" eb="12">
      <t>ジテン</t>
    </rPh>
    <phoneticPr fontId="1"/>
  </si>
  <si>
    <t>2019年
12月末時点</t>
    <rPh sb="4" eb="5">
      <t>ネン</t>
    </rPh>
    <rPh sb="8" eb="9">
      <t>ツキ</t>
    </rPh>
    <rPh sb="9" eb="10">
      <t>マツ</t>
    </rPh>
    <rPh sb="10" eb="12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</si>
</sst>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;&quot;△ &quot;0.0"/>
    <numFmt numFmtId="177" formatCode="#,##0.0;&quot;△ &quot;#,##0.0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u/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9">
    <xf numFmtId="0" fontId="0" fillId="0" borderId="0" xfId="0"/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38" fontId="6" fillId="0" borderId="1" xfId="2" applyFont="1" applyBorder="1" applyAlignment="1">
      <alignment horizontal="right" vertical="center" wrapText="1" readingOrder="1"/>
    </xf>
    <xf numFmtId="0" fontId="6" fillId="0" borderId="7" xfId="1" applyFont="1" applyBorder="1" applyAlignment="1">
      <alignment horizontal="center" vertical="center" wrapText="1" readingOrder="1"/>
    </xf>
    <xf numFmtId="0" fontId="9" fillId="0" borderId="0" xfId="0" applyFont="1"/>
    <xf numFmtId="176" fontId="6" fillId="0" borderId="8" xfId="3" applyNumberFormat="1" applyFont="1" applyBorder="1" applyAlignment="1">
      <alignment horizontal="right" vertical="center" wrapText="1" readingOrder="1"/>
    </xf>
    <xf numFmtId="177" fontId="6" fillId="0" borderId="9" xfId="2" applyNumberFormat="1" applyFont="1" applyBorder="1" applyAlignment="1">
      <alignment horizontal="right" vertical="center" wrapText="1" readingOrder="1"/>
    </xf>
    <xf numFmtId="0" fontId="10" fillId="0" borderId="0" xfId="1" applyFont="1">
      <alignment vertical="center"/>
    </xf>
    <xf numFmtId="176" fontId="6" fillId="0" borderId="12" xfId="3" applyNumberFormat="1" applyFont="1" applyBorder="1" applyAlignment="1">
      <alignment horizontal="right" vertical="center" wrapText="1" readingOrder="1"/>
    </xf>
    <xf numFmtId="38" fontId="6" fillId="0" borderId="14" xfId="2" applyFont="1" applyBorder="1" applyAlignment="1">
      <alignment horizontal="right" vertical="center" wrapText="1" readingOrder="1"/>
    </xf>
    <xf numFmtId="0" fontId="6" fillId="0" borderId="15" xfId="1" applyFont="1" applyBorder="1" applyAlignment="1">
      <alignment horizontal="center" vertical="center" wrapText="1" readingOrder="1"/>
    </xf>
    <xf numFmtId="176" fontId="6" fillId="0" borderId="16" xfId="3" applyNumberFormat="1" applyFont="1" applyBorder="1" applyAlignment="1">
      <alignment horizontal="right" vertical="center" wrapText="1" readingOrder="1"/>
    </xf>
    <xf numFmtId="176" fontId="6" fillId="0" borderId="17" xfId="3" applyNumberFormat="1" applyFont="1" applyBorder="1" applyAlignment="1">
      <alignment horizontal="right" vertical="center" wrapText="1" readingOrder="1"/>
    </xf>
    <xf numFmtId="0" fontId="5" fillId="0" borderId="0" xfId="1" applyFont="1" applyBorder="1" applyAlignment="1">
      <alignment vertical="center"/>
    </xf>
    <xf numFmtId="0" fontId="6" fillId="0" borderId="3" xfId="1" applyFont="1" applyBorder="1" applyAlignment="1">
      <alignment horizontal="center" vertical="center" wrapText="1" readingOrder="1"/>
    </xf>
    <xf numFmtId="0" fontId="6" fillId="0" borderId="18" xfId="1" applyFont="1" applyBorder="1" applyAlignment="1">
      <alignment horizontal="center" vertical="center" wrapText="1" readingOrder="1"/>
    </xf>
    <xf numFmtId="38" fontId="6" fillId="0" borderId="5" xfId="2" applyFont="1" applyBorder="1" applyAlignment="1">
      <alignment horizontal="right" vertical="center" wrapText="1" readingOrder="1"/>
    </xf>
    <xf numFmtId="38" fontId="6" fillId="0" borderId="21" xfId="2" applyFont="1" applyBorder="1" applyAlignment="1">
      <alignment horizontal="right" vertical="center" wrapText="1" readingOrder="1"/>
    </xf>
    <xf numFmtId="177" fontId="6" fillId="0" borderId="25" xfId="2" applyNumberFormat="1" applyFont="1" applyBorder="1" applyAlignment="1">
      <alignment horizontal="right" vertical="center" wrapText="1" readingOrder="1"/>
    </xf>
    <xf numFmtId="177" fontId="6" fillId="0" borderId="16" xfId="2" applyNumberFormat="1" applyFont="1" applyBorder="1" applyAlignment="1">
      <alignment horizontal="right" vertical="center" wrapText="1" readingOrder="1"/>
    </xf>
    <xf numFmtId="177" fontId="6" fillId="0" borderId="17" xfId="2" applyNumberFormat="1" applyFont="1" applyBorder="1" applyAlignment="1">
      <alignment horizontal="right" vertical="center" wrapText="1" readingOrder="1"/>
    </xf>
    <xf numFmtId="0" fontId="6" fillId="2" borderId="28" xfId="1" applyFont="1" applyFill="1" applyBorder="1" applyAlignment="1">
      <alignment horizontal="center" vertical="center" wrapText="1" readingOrder="1"/>
    </xf>
    <xf numFmtId="0" fontId="6" fillId="2" borderId="30" xfId="1" applyFont="1" applyFill="1" applyBorder="1" applyAlignment="1">
      <alignment horizontal="center" vertical="center" wrapText="1" readingOrder="1"/>
    </xf>
    <xf numFmtId="0" fontId="6" fillId="2" borderId="31" xfId="1" applyFont="1" applyFill="1" applyBorder="1" applyAlignment="1">
      <alignment horizontal="center" vertical="center" wrapText="1" readingOrder="1"/>
    </xf>
    <xf numFmtId="177" fontId="6" fillId="0" borderId="32" xfId="2" applyNumberFormat="1" applyFont="1" applyBorder="1" applyAlignment="1">
      <alignment horizontal="right" vertical="center" wrapText="1" readingOrder="1"/>
    </xf>
    <xf numFmtId="177" fontId="6" fillId="0" borderId="33" xfId="2" applyNumberFormat="1" applyFont="1" applyBorder="1" applyAlignment="1">
      <alignment horizontal="right" vertical="center" wrapText="1" readingOrder="1"/>
    </xf>
    <xf numFmtId="0" fontId="6" fillId="2" borderId="26" xfId="1" applyFont="1" applyFill="1" applyBorder="1" applyAlignment="1">
      <alignment horizontal="center" vertical="center" wrapText="1" readingOrder="1"/>
    </xf>
    <xf numFmtId="177" fontId="6" fillId="0" borderId="34" xfId="2" applyNumberFormat="1" applyFont="1" applyBorder="1" applyAlignment="1">
      <alignment horizontal="right" vertical="center" wrapText="1" readingOrder="1"/>
    </xf>
    <xf numFmtId="177" fontId="6" fillId="0" borderId="35" xfId="2" applyNumberFormat="1" applyFont="1" applyBorder="1" applyAlignment="1">
      <alignment horizontal="right" vertical="center" wrapText="1" readingOrder="1"/>
    </xf>
    <xf numFmtId="38" fontId="2" fillId="0" borderId="5" xfId="2" applyFont="1" applyBorder="1" applyAlignment="1">
      <alignment horizontal="right" vertical="center" wrapText="1" readingOrder="1"/>
    </xf>
    <xf numFmtId="38" fontId="2" fillId="0" borderId="21" xfId="2" applyFont="1" applyBorder="1" applyAlignment="1">
      <alignment horizontal="right" vertical="center" wrapText="1" readingOrder="1"/>
    </xf>
    <xf numFmtId="0" fontId="2" fillId="0" borderId="3" xfId="1" applyFont="1" applyBorder="1" applyAlignment="1">
      <alignment horizontal="center" vertical="center" wrapText="1" readingOrder="1"/>
    </xf>
    <xf numFmtId="0" fontId="2" fillId="0" borderId="7" xfId="1" applyFont="1" applyBorder="1" applyAlignment="1">
      <alignment horizontal="center" vertical="center" wrapText="1" readingOrder="1"/>
    </xf>
    <xf numFmtId="176" fontId="2" fillId="0" borderId="8" xfId="3" applyNumberFormat="1" applyFont="1" applyBorder="1" applyAlignment="1">
      <alignment horizontal="right" vertical="center" wrapText="1" readingOrder="1"/>
    </xf>
    <xf numFmtId="176" fontId="2" fillId="0" borderId="12" xfId="3" applyNumberFormat="1" applyFont="1" applyBorder="1" applyAlignment="1">
      <alignment horizontal="right" vertical="center" wrapText="1" readingOrder="1"/>
    </xf>
    <xf numFmtId="38" fontId="2" fillId="0" borderId="1" xfId="2" applyFont="1" applyBorder="1" applyAlignment="1">
      <alignment horizontal="right" vertical="center" wrapText="1" readingOrder="1"/>
    </xf>
    <xf numFmtId="38" fontId="2" fillId="0" borderId="14" xfId="2" applyFont="1" applyBorder="1" applyAlignment="1">
      <alignment horizontal="right" vertical="center" wrapText="1" readingOrder="1"/>
    </xf>
    <xf numFmtId="0" fontId="2" fillId="0" borderId="18" xfId="1" applyFont="1" applyBorder="1" applyAlignment="1">
      <alignment horizontal="center" vertical="center" wrapText="1" readingOrder="1"/>
    </xf>
    <xf numFmtId="0" fontId="2" fillId="0" borderId="15" xfId="1" applyFont="1" applyBorder="1" applyAlignment="1">
      <alignment horizontal="center" vertical="center" wrapText="1" readingOrder="1"/>
    </xf>
    <xf numFmtId="176" fontId="2" fillId="0" borderId="16" xfId="3" applyNumberFormat="1" applyFont="1" applyBorder="1" applyAlignment="1">
      <alignment horizontal="right" vertical="center" wrapText="1" readingOrder="1"/>
    </xf>
    <xf numFmtId="176" fontId="2" fillId="0" borderId="17" xfId="3" applyNumberFormat="1" applyFont="1" applyBorder="1" applyAlignment="1">
      <alignment horizontal="right" vertical="center" wrapText="1" readingOrder="1"/>
    </xf>
    <xf numFmtId="177" fontId="2" fillId="0" borderId="34" xfId="2" applyNumberFormat="1" applyFont="1" applyBorder="1" applyAlignment="1">
      <alignment horizontal="right" vertical="center" wrapText="1" readingOrder="1"/>
    </xf>
    <xf numFmtId="177" fontId="2" fillId="0" borderId="9" xfId="2" applyNumberFormat="1" applyFont="1" applyBorder="1" applyAlignment="1">
      <alignment horizontal="right" vertical="center" wrapText="1" readingOrder="1"/>
    </xf>
    <xf numFmtId="177" fontId="2" fillId="0" borderId="16" xfId="2" applyNumberFormat="1" applyFont="1" applyBorder="1" applyAlignment="1">
      <alignment horizontal="right" vertical="center" wrapText="1" readingOrder="1"/>
    </xf>
    <xf numFmtId="38" fontId="2" fillId="0" borderId="10" xfId="2" applyFont="1" applyBorder="1" applyAlignment="1">
      <alignment horizontal="right" vertical="center" wrapText="1" readingOrder="1"/>
    </xf>
    <xf numFmtId="38" fontId="2" fillId="0" borderId="11" xfId="2" applyFont="1" applyBorder="1" applyAlignment="1">
      <alignment horizontal="right" vertical="center" wrapText="1" readingOrder="1"/>
    </xf>
    <xf numFmtId="0" fontId="2" fillId="0" borderId="0" xfId="1" applyFont="1" applyBorder="1" applyAlignment="1">
      <alignment horizontal="center" vertical="center" wrapText="1" readingOrder="1"/>
    </xf>
    <xf numFmtId="176" fontId="2" fillId="0" borderId="0" xfId="3" applyNumberFormat="1" applyFont="1" applyBorder="1" applyAlignment="1">
      <alignment horizontal="right" vertical="center" wrapText="1" readingOrder="1"/>
    </xf>
    <xf numFmtId="0" fontId="2" fillId="0" borderId="37" xfId="1" applyFont="1" applyBorder="1" applyAlignment="1">
      <alignment horizontal="center" vertical="center" wrapText="1" readingOrder="1"/>
    </xf>
    <xf numFmtId="0" fontId="2" fillId="0" borderId="38" xfId="1" applyFont="1" applyBorder="1" applyAlignment="1">
      <alignment horizontal="center" vertical="center" wrapText="1" readingOrder="1"/>
    </xf>
    <xf numFmtId="177" fontId="2" fillId="0" borderId="10" xfId="2" applyNumberFormat="1" applyFont="1" applyBorder="1" applyAlignment="1">
      <alignment horizontal="right" vertical="center" wrapText="1" readingOrder="1"/>
    </xf>
    <xf numFmtId="0" fontId="5" fillId="0" borderId="22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 wrapText="1" readingOrder="1"/>
    </xf>
    <xf numFmtId="0" fontId="6" fillId="0" borderId="9" xfId="1" applyFont="1" applyBorder="1" applyAlignment="1">
      <alignment horizontal="center" vertical="center" wrapText="1" readingOrder="1"/>
    </xf>
    <xf numFmtId="0" fontId="11" fillId="0" borderId="19" xfId="1" applyFont="1" applyBorder="1" applyAlignment="1" applyProtection="1">
      <alignment horizontal="center" vertical="center" wrapText="1"/>
      <protection locked="0"/>
    </xf>
    <xf numFmtId="0" fontId="11" fillId="0" borderId="19" xfId="1" applyFont="1" applyBorder="1" applyAlignment="1" applyProtection="1">
      <alignment horizontal="center" vertical="center"/>
      <protection locked="0"/>
    </xf>
    <xf numFmtId="0" fontId="11" fillId="0" borderId="20" xfId="1" applyFont="1" applyBorder="1" applyAlignment="1" applyProtection="1">
      <alignment horizontal="center" vertical="center"/>
      <protection locked="0"/>
    </xf>
    <xf numFmtId="0" fontId="2" fillId="0" borderId="36" xfId="1" applyFont="1" applyBorder="1" applyAlignment="1">
      <alignment horizontal="center" vertical="center" wrapText="1" readingOrder="1"/>
    </xf>
    <xf numFmtId="0" fontId="2" fillId="0" borderId="10" xfId="1" applyFont="1" applyBorder="1" applyAlignment="1">
      <alignment horizontal="center" vertical="center" wrapText="1" readingOrder="1"/>
    </xf>
    <xf numFmtId="0" fontId="2" fillId="0" borderId="13" xfId="1" applyFont="1" applyBorder="1" applyAlignment="1">
      <alignment horizontal="center" vertical="center" wrapText="1" readingOrder="1"/>
    </xf>
    <xf numFmtId="0" fontId="2" fillId="0" borderId="1" xfId="1" applyFont="1" applyBorder="1" applyAlignment="1">
      <alignment horizontal="center" vertical="center" wrapText="1" readingOrder="1"/>
    </xf>
    <xf numFmtId="0" fontId="6" fillId="0" borderId="16" xfId="1" applyFont="1" applyBorder="1" applyAlignment="1">
      <alignment horizontal="center" vertical="center" wrapText="1" readingOrder="1"/>
    </xf>
    <xf numFmtId="0" fontId="8" fillId="0" borderId="0" xfId="1" applyFont="1" applyBorder="1" applyAlignment="1">
      <alignment horizontal="right" vertical="center"/>
    </xf>
    <xf numFmtId="0" fontId="6" fillId="2" borderId="30" xfId="1" applyFont="1" applyFill="1" applyBorder="1" applyAlignment="1">
      <alignment horizontal="center" vertical="center" wrapText="1" readingOrder="1"/>
    </xf>
    <xf numFmtId="0" fontId="6" fillId="0" borderId="32" xfId="1" applyFont="1" applyBorder="1" applyAlignment="1">
      <alignment horizontal="center" vertical="center" wrapText="1" readingOrder="1"/>
    </xf>
    <xf numFmtId="0" fontId="6" fillId="0" borderId="6" xfId="1" applyFont="1" applyBorder="1" applyAlignment="1">
      <alignment horizontal="center" vertical="center" wrapText="1" readingOrder="1"/>
    </xf>
    <xf numFmtId="0" fontId="6" fillId="0" borderId="1" xfId="1" applyFont="1" applyBorder="1" applyAlignment="1">
      <alignment horizontal="center" vertical="center" wrapText="1" readingOrder="1"/>
    </xf>
    <xf numFmtId="0" fontId="6" fillId="0" borderId="4" xfId="1" applyFont="1" applyBorder="1" applyAlignment="1">
      <alignment horizontal="center" vertical="center" wrapText="1" readingOrder="1"/>
    </xf>
    <xf numFmtId="0" fontId="6" fillId="0" borderId="5" xfId="1" applyFont="1" applyBorder="1" applyAlignment="1">
      <alignment horizontal="center" vertical="center" wrapText="1" readingOrder="1"/>
    </xf>
    <xf numFmtId="0" fontId="6" fillId="2" borderId="29" xfId="1" applyFont="1" applyFill="1" applyBorder="1" applyAlignment="1">
      <alignment horizontal="center" vertical="center" wrapText="1" readingOrder="1"/>
    </xf>
    <xf numFmtId="0" fontId="5" fillId="0" borderId="19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/>
    </xf>
    <xf numFmtId="0" fontId="2" fillId="0" borderId="4" xfId="1" applyFont="1" applyBorder="1" applyAlignment="1">
      <alignment horizontal="center" vertical="center" wrapText="1" readingOrder="1"/>
    </xf>
    <xf numFmtId="0" fontId="2" fillId="0" borderId="5" xfId="1" applyFont="1" applyBorder="1" applyAlignment="1">
      <alignment horizontal="center" vertical="center" wrapText="1" readingOrder="1"/>
    </xf>
    <xf numFmtId="0" fontId="2" fillId="0" borderId="6" xfId="1" applyFont="1" applyBorder="1" applyAlignment="1">
      <alignment horizontal="center" vertical="center" wrapText="1" readingOrder="1"/>
    </xf>
    <xf numFmtId="0" fontId="0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4" xfId="1" applyFont="1" applyBorder="1" applyAlignment="1">
      <alignment horizontal="center" vertical="center" wrapText="1" readingOrder="1"/>
    </xf>
    <xf numFmtId="0" fontId="2" fillId="0" borderId="9" xfId="1" applyFont="1" applyBorder="1" applyAlignment="1">
      <alignment horizontal="center" vertical="center" wrapText="1" readingOrder="1"/>
    </xf>
    <xf numFmtId="0" fontId="2" fillId="0" borderId="16" xfId="1" applyFont="1" applyBorder="1" applyAlignment="1">
      <alignment horizontal="center" vertical="center" wrapText="1" readingOrder="1"/>
    </xf>
  </cellXfs>
  <cellStyles count="10">
    <cellStyle name="パーセント 2" xfId="3" xr:uid="{00000000-0005-0000-0000-000001000000}"/>
    <cellStyle name="桁区切り 2" xfId="2" xr:uid="{00000000-0005-0000-0000-000003000000}"/>
    <cellStyle name="桁区切り 2 2" xfId="4" xr:uid="{00000000-0005-0000-0000-000004000000}"/>
    <cellStyle name="桁区切り 3" xfId="5" xr:uid="{00000000-0005-0000-0000-000005000000}"/>
    <cellStyle name="標準" xfId="0" builtinId="0"/>
    <cellStyle name="標準 2" xfId="6" xr:uid="{00000000-0005-0000-0000-000007000000}"/>
    <cellStyle name="標準 3" xfId="1" xr:uid="{00000000-0005-0000-0000-000008000000}"/>
    <cellStyle name="標準 4" xfId="7" xr:uid="{00000000-0005-0000-0000-000009000000}"/>
    <cellStyle name="標準 5" xfId="8" xr:uid="{00000000-0005-0000-0000-00000A000000}"/>
    <cellStyle name="標準 6" xfId="9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B1:K102"/>
  <sheetViews>
    <sheetView showGridLines="0" tabSelected="1" view="pageBreakPreview" topLeftCell="A56" zoomScale="90" zoomScaleNormal="90" zoomScaleSheetLayoutView="90" workbookViewId="0">
      <selection activeCell="K92" sqref="K92"/>
    </sheetView>
  </sheetViews>
  <sheetFormatPr defaultColWidth="8.88671875" defaultRowHeight="14.4" x14ac:dyDescent="0.2"/>
  <cols>
    <col min="1" max="1" width="4.77734375" style="1" customWidth="1"/>
    <col min="2" max="2" width="13.44140625" style="1" customWidth="1"/>
    <col min="3" max="3" width="3.33203125" style="1" customWidth="1"/>
    <col min="4" max="4" width="12.44140625" style="1" customWidth="1"/>
    <col min="5" max="11" width="13.109375" style="1" customWidth="1"/>
    <col min="12" max="16384" width="8.88671875" style="1"/>
  </cols>
  <sheetData>
    <row r="1" spans="2:11" ht="6" customHeight="1" x14ac:dyDescent="0.2"/>
    <row r="2" spans="2:11" ht="18" customHeight="1" x14ac:dyDescent="0.2">
      <c r="B2" s="6" t="s">
        <v>12</v>
      </c>
    </row>
    <row r="3" spans="2:11" ht="9" customHeight="1" x14ac:dyDescent="0.2"/>
    <row r="4" spans="2:11" ht="18" customHeight="1" x14ac:dyDescent="0.2">
      <c r="B4" s="2" t="s">
        <v>20</v>
      </c>
    </row>
    <row r="5" spans="2:11" ht="18" customHeight="1" x14ac:dyDescent="0.2">
      <c r="C5" s="2"/>
    </row>
    <row r="6" spans="2:11" ht="18" customHeight="1" thickBot="1" x14ac:dyDescent="0.25">
      <c r="C6" s="3"/>
      <c r="D6" s="3"/>
      <c r="E6" s="3"/>
      <c r="F6" s="3"/>
      <c r="G6" s="3"/>
      <c r="H6" s="3"/>
      <c r="I6" s="3"/>
      <c r="J6" s="66" t="s">
        <v>11</v>
      </c>
      <c r="K6" s="66"/>
    </row>
    <row r="7" spans="2:11" ht="21.6" customHeight="1" thickBot="1" x14ac:dyDescent="0.25">
      <c r="B7" s="28"/>
      <c r="C7" s="73"/>
      <c r="D7" s="67"/>
      <c r="E7" s="24" t="s">
        <v>14</v>
      </c>
      <c r="F7" s="24" t="s">
        <v>15</v>
      </c>
      <c r="G7" s="24" t="s">
        <v>16</v>
      </c>
      <c r="H7" s="24" t="s">
        <v>17</v>
      </c>
      <c r="I7" s="24" t="s">
        <v>18</v>
      </c>
      <c r="J7" s="24" t="s">
        <v>19</v>
      </c>
      <c r="K7" s="25" t="s">
        <v>1</v>
      </c>
    </row>
    <row r="8" spans="2:11" ht="21.6" hidden="1" customHeight="1" thickTop="1" x14ac:dyDescent="0.2">
      <c r="B8" s="74" t="s">
        <v>21</v>
      </c>
      <c r="C8" s="71" t="s">
        <v>8</v>
      </c>
      <c r="D8" s="72"/>
      <c r="E8" s="18">
        <v>137</v>
      </c>
      <c r="F8" s="18">
        <v>1011</v>
      </c>
      <c r="G8" s="18">
        <v>2167</v>
      </c>
      <c r="H8" s="18">
        <v>2788</v>
      </c>
      <c r="I8" s="18">
        <v>2455</v>
      </c>
      <c r="J8" s="18">
        <v>3377</v>
      </c>
      <c r="K8" s="19">
        <v>11935</v>
      </c>
    </row>
    <row r="9" spans="2:11" ht="21.6" hidden="1" customHeight="1" x14ac:dyDescent="0.2">
      <c r="B9" s="74"/>
      <c r="C9" s="16"/>
      <c r="D9" s="5" t="s">
        <v>0</v>
      </c>
      <c r="E9" s="7">
        <f>E8/$K$14*100</f>
        <v>0.6</v>
      </c>
      <c r="F9" s="7">
        <f t="shared" ref="F9:K9" si="0">F8/$K$14*100</f>
        <v>4.3</v>
      </c>
      <c r="G9" s="7">
        <f t="shared" si="0"/>
        <v>9.1999999999999993</v>
      </c>
      <c r="H9" s="7">
        <f t="shared" si="0"/>
        <v>11.9</v>
      </c>
      <c r="I9" s="7">
        <f t="shared" si="0"/>
        <v>10.4</v>
      </c>
      <c r="J9" s="7">
        <f t="shared" si="0"/>
        <v>14.4</v>
      </c>
      <c r="K9" s="10">
        <f t="shared" si="0"/>
        <v>50.8</v>
      </c>
    </row>
    <row r="10" spans="2:11" ht="21.6" hidden="1" customHeight="1" x14ac:dyDescent="0.2">
      <c r="B10" s="74"/>
      <c r="C10" s="69" t="s">
        <v>9</v>
      </c>
      <c r="D10" s="70"/>
      <c r="E10" s="4">
        <v>149</v>
      </c>
      <c r="F10" s="4">
        <v>1083</v>
      </c>
      <c r="G10" s="4">
        <v>2186</v>
      </c>
      <c r="H10" s="4">
        <v>2737</v>
      </c>
      <c r="I10" s="4">
        <v>2309</v>
      </c>
      <c r="J10" s="4">
        <v>3049</v>
      </c>
      <c r="K10" s="11">
        <v>11513</v>
      </c>
    </row>
    <row r="11" spans="2:11" ht="21.6" hidden="1" customHeight="1" x14ac:dyDescent="0.2">
      <c r="B11" s="74"/>
      <c r="C11" s="16"/>
      <c r="D11" s="5" t="s">
        <v>0</v>
      </c>
      <c r="E11" s="7">
        <f>E10/$K$14*100</f>
        <v>0.6</v>
      </c>
      <c r="F11" s="7">
        <f t="shared" ref="F11:K11" si="1">F10/$K$14*100</f>
        <v>4.5999999999999996</v>
      </c>
      <c r="G11" s="7">
        <f t="shared" si="1"/>
        <v>9.3000000000000007</v>
      </c>
      <c r="H11" s="7">
        <f t="shared" si="1"/>
        <v>11.6</v>
      </c>
      <c r="I11" s="7">
        <f t="shared" si="1"/>
        <v>9.8000000000000007</v>
      </c>
      <c r="J11" s="7">
        <f t="shared" si="1"/>
        <v>13</v>
      </c>
      <c r="K11" s="10">
        <f t="shared" si="1"/>
        <v>49</v>
      </c>
    </row>
    <row r="12" spans="2:11" ht="21.6" hidden="1" customHeight="1" x14ac:dyDescent="0.2">
      <c r="B12" s="74"/>
      <c r="C12" s="69" t="s">
        <v>10</v>
      </c>
      <c r="D12" s="70"/>
      <c r="E12" s="4">
        <v>1</v>
      </c>
      <c r="F12" s="4">
        <v>11</v>
      </c>
      <c r="G12" s="4">
        <v>16</v>
      </c>
      <c r="H12" s="4">
        <v>12</v>
      </c>
      <c r="I12" s="4">
        <v>7</v>
      </c>
      <c r="J12" s="4">
        <v>7</v>
      </c>
      <c r="K12" s="11">
        <v>53</v>
      </c>
    </row>
    <row r="13" spans="2:11" ht="21.6" hidden="1" customHeight="1" x14ac:dyDescent="0.2">
      <c r="B13" s="74"/>
      <c r="C13" s="16"/>
      <c r="D13" s="5" t="s">
        <v>0</v>
      </c>
      <c r="E13" s="7">
        <f>E12/$K$14*100</f>
        <v>0</v>
      </c>
      <c r="F13" s="7">
        <f t="shared" ref="F13:K13" si="2">F12/$K$14*100</f>
        <v>0</v>
      </c>
      <c r="G13" s="7">
        <f t="shared" si="2"/>
        <v>0.1</v>
      </c>
      <c r="H13" s="7">
        <f t="shared" si="2"/>
        <v>0.1</v>
      </c>
      <c r="I13" s="7">
        <f t="shared" si="2"/>
        <v>0</v>
      </c>
      <c r="J13" s="7">
        <f t="shared" si="2"/>
        <v>0</v>
      </c>
      <c r="K13" s="10">
        <f t="shared" si="2"/>
        <v>0.2</v>
      </c>
    </row>
    <row r="14" spans="2:11" ht="21.6" hidden="1" customHeight="1" x14ac:dyDescent="0.2">
      <c r="B14" s="74"/>
      <c r="C14" s="69" t="s">
        <v>1</v>
      </c>
      <c r="D14" s="70"/>
      <c r="E14" s="4">
        <v>287</v>
      </c>
      <c r="F14" s="4">
        <v>2105</v>
      </c>
      <c r="G14" s="4">
        <v>4369</v>
      </c>
      <c r="H14" s="4">
        <v>5536</v>
      </c>
      <c r="I14" s="4">
        <v>4771</v>
      </c>
      <c r="J14" s="4">
        <v>6433</v>
      </c>
      <c r="K14" s="11">
        <v>23502</v>
      </c>
    </row>
    <row r="15" spans="2:11" ht="21.6" hidden="1" customHeight="1" thickBot="1" x14ac:dyDescent="0.25">
      <c r="B15" s="77"/>
      <c r="C15" s="17"/>
      <c r="D15" s="12" t="s">
        <v>0</v>
      </c>
      <c r="E15" s="13">
        <f>E14/$K$14*100</f>
        <v>1.2</v>
      </c>
      <c r="F15" s="13">
        <f t="shared" ref="F15:K15" si="3">F14/$K$14*100</f>
        <v>9</v>
      </c>
      <c r="G15" s="13">
        <f t="shared" si="3"/>
        <v>18.600000000000001</v>
      </c>
      <c r="H15" s="13">
        <f t="shared" si="3"/>
        <v>23.6</v>
      </c>
      <c r="I15" s="13">
        <f t="shared" si="3"/>
        <v>20.3</v>
      </c>
      <c r="J15" s="13">
        <f t="shared" si="3"/>
        <v>27.4</v>
      </c>
      <c r="K15" s="14">
        <f t="shared" si="3"/>
        <v>100</v>
      </c>
    </row>
    <row r="16" spans="2:11" ht="21.6" hidden="1" customHeight="1" thickTop="1" x14ac:dyDescent="0.2">
      <c r="B16" s="74" t="s">
        <v>22</v>
      </c>
      <c r="C16" s="71" t="s">
        <v>8</v>
      </c>
      <c r="D16" s="72"/>
      <c r="E16" s="18">
        <v>143</v>
      </c>
      <c r="F16" s="18">
        <v>998</v>
      </c>
      <c r="G16" s="18">
        <v>2105</v>
      </c>
      <c r="H16" s="18">
        <v>2831</v>
      </c>
      <c r="I16" s="18">
        <v>2512</v>
      </c>
      <c r="J16" s="18">
        <v>3509</v>
      </c>
      <c r="K16" s="19">
        <v>12099</v>
      </c>
    </row>
    <row r="17" spans="2:11" ht="21.6" hidden="1" customHeight="1" x14ac:dyDescent="0.2">
      <c r="B17" s="75"/>
      <c r="C17" s="16"/>
      <c r="D17" s="5" t="s">
        <v>0</v>
      </c>
      <c r="E17" s="7">
        <v>0.6</v>
      </c>
      <c r="F17" s="7">
        <v>4.2</v>
      </c>
      <c r="G17" s="7">
        <v>8.9</v>
      </c>
      <c r="H17" s="7">
        <v>11.9</v>
      </c>
      <c r="I17" s="7">
        <v>10.6</v>
      </c>
      <c r="J17" s="7">
        <v>14.8</v>
      </c>
      <c r="K17" s="10">
        <v>50.9</v>
      </c>
    </row>
    <row r="18" spans="2:11" ht="21.6" hidden="1" customHeight="1" x14ac:dyDescent="0.2">
      <c r="B18" s="75"/>
      <c r="C18" s="69" t="s">
        <v>9</v>
      </c>
      <c r="D18" s="70"/>
      <c r="E18" s="4">
        <v>157</v>
      </c>
      <c r="F18" s="4">
        <v>1060</v>
      </c>
      <c r="G18" s="4">
        <v>2098</v>
      </c>
      <c r="H18" s="4">
        <v>2768</v>
      </c>
      <c r="I18" s="4">
        <v>2357</v>
      </c>
      <c r="J18" s="4">
        <v>3158</v>
      </c>
      <c r="K18" s="11">
        <v>11598</v>
      </c>
    </row>
    <row r="19" spans="2:11" ht="21.6" hidden="1" customHeight="1" x14ac:dyDescent="0.2">
      <c r="B19" s="75"/>
      <c r="C19" s="16"/>
      <c r="D19" s="5" t="s">
        <v>0</v>
      </c>
      <c r="E19" s="7">
        <v>0.7</v>
      </c>
      <c r="F19" s="7">
        <v>4.5</v>
      </c>
      <c r="G19" s="7">
        <v>8.8000000000000007</v>
      </c>
      <c r="H19" s="7">
        <v>11.7</v>
      </c>
      <c r="I19" s="7">
        <v>9.9</v>
      </c>
      <c r="J19" s="7">
        <v>13.3</v>
      </c>
      <c r="K19" s="10">
        <v>48.8</v>
      </c>
    </row>
    <row r="20" spans="2:11" ht="21.6" hidden="1" customHeight="1" x14ac:dyDescent="0.2">
      <c r="B20" s="75"/>
      <c r="C20" s="69" t="s">
        <v>10</v>
      </c>
      <c r="D20" s="70"/>
      <c r="E20" s="4">
        <v>1</v>
      </c>
      <c r="F20" s="4">
        <v>12</v>
      </c>
      <c r="G20" s="4">
        <v>17</v>
      </c>
      <c r="H20" s="4">
        <v>13</v>
      </c>
      <c r="I20" s="4">
        <v>8</v>
      </c>
      <c r="J20" s="4">
        <v>7</v>
      </c>
      <c r="K20" s="11">
        <v>58</v>
      </c>
    </row>
    <row r="21" spans="2:11" ht="21.6" hidden="1" customHeight="1" x14ac:dyDescent="0.2">
      <c r="B21" s="75"/>
      <c r="C21" s="16"/>
      <c r="D21" s="5" t="s">
        <v>0</v>
      </c>
      <c r="E21" s="7">
        <v>0</v>
      </c>
      <c r="F21" s="7">
        <v>0</v>
      </c>
      <c r="G21" s="7">
        <v>0.1</v>
      </c>
      <c r="H21" s="7">
        <v>0.1</v>
      </c>
      <c r="I21" s="7">
        <v>0</v>
      </c>
      <c r="J21" s="7">
        <v>0</v>
      </c>
      <c r="K21" s="10">
        <v>0.2</v>
      </c>
    </row>
    <row r="22" spans="2:11" ht="21.6" hidden="1" customHeight="1" x14ac:dyDescent="0.2">
      <c r="B22" s="75"/>
      <c r="C22" s="69" t="s">
        <v>1</v>
      </c>
      <c r="D22" s="70"/>
      <c r="E22" s="4">
        <v>301</v>
      </c>
      <c r="F22" s="4">
        <v>2070</v>
      </c>
      <c r="G22" s="4">
        <v>4220</v>
      </c>
      <c r="H22" s="4">
        <v>5612</v>
      </c>
      <c r="I22" s="4">
        <v>4877</v>
      </c>
      <c r="J22" s="4">
        <v>6675</v>
      </c>
      <c r="K22" s="11">
        <v>23755</v>
      </c>
    </row>
    <row r="23" spans="2:11" ht="21.6" hidden="1" customHeight="1" thickBot="1" x14ac:dyDescent="0.25">
      <c r="B23" s="76"/>
      <c r="C23" s="17"/>
      <c r="D23" s="12" t="s">
        <v>0</v>
      </c>
      <c r="E23" s="13">
        <v>1.3</v>
      </c>
      <c r="F23" s="13">
        <v>8.6999999999999993</v>
      </c>
      <c r="G23" s="13">
        <v>17.8</v>
      </c>
      <c r="H23" s="13">
        <v>23.6</v>
      </c>
      <c r="I23" s="13">
        <v>20.5</v>
      </c>
      <c r="J23" s="13">
        <v>28.1</v>
      </c>
      <c r="K23" s="14">
        <v>100</v>
      </c>
    </row>
    <row r="24" spans="2:11" ht="21.6" customHeight="1" thickTop="1" x14ac:dyDescent="0.2">
      <c r="B24" s="58" t="s">
        <v>32</v>
      </c>
      <c r="C24" s="71" t="s">
        <v>8</v>
      </c>
      <c r="D24" s="72"/>
      <c r="E24" s="18">
        <v>156</v>
      </c>
      <c r="F24" s="18">
        <v>998</v>
      </c>
      <c r="G24" s="18">
        <v>2054</v>
      </c>
      <c r="H24" s="18">
        <v>2861</v>
      </c>
      <c r="I24" s="18">
        <v>2579</v>
      </c>
      <c r="J24" s="18">
        <v>3637</v>
      </c>
      <c r="K24" s="19">
        <v>12284</v>
      </c>
    </row>
    <row r="25" spans="2:11" ht="21.6" customHeight="1" x14ac:dyDescent="0.2">
      <c r="B25" s="59"/>
      <c r="C25" s="16"/>
      <c r="D25" s="5" t="s">
        <v>0</v>
      </c>
      <c r="E25" s="7">
        <v>0.6</v>
      </c>
      <c r="F25" s="7">
        <v>4.2</v>
      </c>
      <c r="G25" s="7">
        <v>8.5</v>
      </c>
      <c r="H25" s="7">
        <v>11.9</v>
      </c>
      <c r="I25" s="7">
        <v>10.7</v>
      </c>
      <c r="J25" s="7">
        <v>15.1</v>
      </c>
      <c r="K25" s="10">
        <v>51.1</v>
      </c>
    </row>
    <row r="26" spans="2:11" ht="21.6" customHeight="1" x14ac:dyDescent="0.2">
      <c r="B26" s="59"/>
      <c r="C26" s="69" t="s">
        <v>9</v>
      </c>
      <c r="D26" s="70"/>
      <c r="E26" s="4">
        <v>171</v>
      </c>
      <c r="F26" s="4">
        <v>1050</v>
      </c>
      <c r="G26" s="4">
        <v>2019</v>
      </c>
      <c r="H26" s="4">
        <v>2786</v>
      </c>
      <c r="I26" s="4">
        <v>2419</v>
      </c>
      <c r="J26" s="4">
        <v>3251</v>
      </c>
      <c r="K26" s="11">
        <v>11697</v>
      </c>
    </row>
    <row r="27" spans="2:11" ht="21.6" customHeight="1" x14ac:dyDescent="0.2">
      <c r="B27" s="59"/>
      <c r="C27" s="16"/>
      <c r="D27" s="5" t="s">
        <v>0</v>
      </c>
      <c r="E27" s="7">
        <v>0.7</v>
      </c>
      <c r="F27" s="7">
        <v>4.4000000000000004</v>
      </c>
      <c r="G27" s="7">
        <v>8.4</v>
      </c>
      <c r="H27" s="7">
        <v>11.6</v>
      </c>
      <c r="I27" s="7">
        <v>10.1</v>
      </c>
      <c r="J27" s="7">
        <v>13.5</v>
      </c>
      <c r="K27" s="10">
        <v>48.7</v>
      </c>
    </row>
    <row r="28" spans="2:11" ht="21.6" customHeight="1" x14ac:dyDescent="0.2">
      <c r="B28" s="59"/>
      <c r="C28" s="69" t="s">
        <v>10</v>
      </c>
      <c r="D28" s="70"/>
      <c r="E28" s="4">
        <v>1</v>
      </c>
      <c r="F28" s="4">
        <v>11</v>
      </c>
      <c r="G28" s="4">
        <v>17</v>
      </c>
      <c r="H28" s="4">
        <v>13</v>
      </c>
      <c r="I28" s="4">
        <v>8</v>
      </c>
      <c r="J28" s="4">
        <v>8</v>
      </c>
      <c r="K28" s="11">
        <v>58</v>
      </c>
    </row>
    <row r="29" spans="2:11" ht="21.6" customHeight="1" x14ac:dyDescent="0.2">
      <c r="B29" s="59"/>
      <c r="C29" s="16"/>
      <c r="D29" s="5" t="s">
        <v>0</v>
      </c>
      <c r="E29" s="7">
        <v>0</v>
      </c>
      <c r="F29" s="7">
        <v>0</v>
      </c>
      <c r="G29" s="7">
        <v>0.1</v>
      </c>
      <c r="H29" s="7">
        <v>0.1</v>
      </c>
      <c r="I29" s="7">
        <v>0</v>
      </c>
      <c r="J29" s="7">
        <v>0</v>
      </c>
      <c r="K29" s="10">
        <v>0.2</v>
      </c>
    </row>
    <row r="30" spans="2:11" ht="21.6" customHeight="1" x14ac:dyDescent="0.2">
      <c r="B30" s="59"/>
      <c r="C30" s="69" t="s">
        <v>1</v>
      </c>
      <c r="D30" s="70"/>
      <c r="E30" s="4">
        <v>328</v>
      </c>
      <c r="F30" s="4">
        <v>2059</v>
      </c>
      <c r="G30" s="4">
        <v>4091</v>
      </c>
      <c r="H30" s="4">
        <v>5660</v>
      </c>
      <c r="I30" s="4">
        <v>5006</v>
      </c>
      <c r="J30" s="4">
        <v>6896</v>
      </c>
      <c r="K30" s="11">
        <v>24040</v>
      </c>
    </row>
    <row r="31" spans="2:11" ht="21.6" customHeight="1" thickBot="1" x14ac:dyDescent="0.25">
      <c r="B31" s="60"/>
      <c r="C31" s="17"/>
      <c r="D31" s="12" t="s">
        <v>0</v>
      </c>
      <c r="E31" s="13">
        <v>1.4</v>
      </c>
      <c r="F31" s="13">
        <v>8.6</v>
      </c>
      <c r="G31" s="13">
        <v>17</v>
      </c>
      <c r="H31" s="13">
        <v>23.5</v>
      </c>
      <c r="I31" s="13">
        <v>20.8</v>
      </c>
      <c r="J31" s="13">
        <v>28.7</v>
      </c>
      <c r="K31" s="14">
        <v>100</v>
      </c>
    </row>
    <row r="32" spans="2:11" ht="21.6" customHeight="1" x14ac:dyDescent="0.2">
      <c r="B32" s="58" t="s">
        <v>28</v>
      </c>
      <c r="C32" s="80" t="s">
        <v>8</v>
      </c>
      <c r="D32" s="81"/>
      <c r="E32" s="31">
        <v>170</v>
      </c>
      <c r="F32" s="31">
        <v>1012</v>
      </c>
      <c r="G32" s="31">
        <v>2033</v>
      </c>
      <c r="H32" s="31">
        <v>2898</v>
      </c>
      <c r="I32" s="31">
        <v>2692</v>
      </c>
      <c r="J32" s="31">
        <v>3820</v>
      </c>
      <c r="K32" s="32">
        <v>12625</v>
      </c>
    </row>
    <row r="33" spans="2:11" ht="21.6" customHeight="1" x14ac:dyDescent="0.2">
      <c r="B33" s="59"/>
      <c r="C33" s="33"/>
      <c r="D33" s="34" t="s">
        <v>0</v>
      </c>
      <c r="E33" s="35">
        <v>0.7</v>
      </c>
      <c r="F33" s="35">
        <v>4.0999999999999996</v>
      </c>
      <c r="G33" s="35">
        <v>8.3000000000000007</v>
      </c>
      <c r="H33" s="35">
        <v>11.8</v>
      </c>
      <c r="I33" s="35">
        <v>10.9</v>
      </c>
      <c r="J33" s="35">
        <v>15.5</v>
      </c>
      <c r="K33" s="36">
        <v>51.3</v>
      </c>
    </row>
    <row r="34" spans="2:11" ht="21.6" customHeight="1" x14ac:dyDescent="0.2">
      <c r="B34" s="59"/>
      <c r="C34" s="82" t="s">
        <v>9</v>
      </c>
      <c r="D34" s="64"/>
      <c r="E34" s="37">
        <v>187</v>
      </c>
      <c r="F34" s="37">
        <v>1054</v>
      </c>
      <c r="G34" s="37">
        <v>1971</v>
      </c>
      <c r="H34" s="37">
        <v>2793</v>
      </c>
      <c r="I34" s="37">
        <v>2517</v>
      </c>
      <c r="J34" s="37">
        <v>3416</v>
      </c>
      <c r="K34" s="38">
        <v>11936</v>
      </c>
    </row>
    <row r="35" spans="2:11" ht="21.6" customHeight="1" x14ac:dyDescent="0.2">
      <c r="B35" s="59"/>
      <c r="C35" s="33"/>
      <c r="D35" s="34" t="s">
        <v>0</v>
      </c>
      <c r="E35" s="35">
        <v>0.8</v>
      </c>
      <c r="F35" s="35">
        <v>4.3</v>
      </c>
      <c r="G35" s="35">
        <v>8</v>
      </c>
      <c r="H35" s="35">
        <v>11.3</v>
      </c>
      <c r="I35" s="35">
        <v>10.199999999999999</v>
      </c>
      <c r="J35" s="35">
        <v>13.9</v>
      </c>
      <c r="K35" s="36">
        <v>48.5</v>
      </c>
    </row>
    <row r="36" spans="2:11" ht="21.6" customHeight="1" x14ac:dyDescent="0.2">
      <c r="B36" s="59"/>
      <c r="C36" s="82" t="s">
        <v>10</v>
      </c>
      <c r="D36" s="64"/>
      <c r="E36" s="37">
        <v>1</v>
      </c>
      <c r="F36" s="37">
        <v>10</v>
      </c>
      <c r="G36" s="37">
        <v>17</v>
      </c>
      <c r="H36" s="37">
        <v>13</v>
      </c>
      <c r="I36" s="37">
        <v>9</v>
      </c>
      <c r="J36" s="37">
        <v>8</v>
      </c>
      <c r="K36" s="38">
        <v>58</v>
      </c>
    </row>
    <row r="37" spans="2:11" ht="21.6" customHeight="1" x14ac:dyDescent="0.2">
      <c r="B37" s="59"/>
      <c r="C37" s="33"/>
      <c r="D37" s="34" t="s">
        <v>0</v>
      </c>
      <c r="E37" s="35">
        <v>0</v>
      </c>
      <c r="F37" s="35">
        <v>0</v>
      </c>
      <c r="G37" s="35">
        <v>0.1</v>
      </c>
      <c r="H37" s="35">
        <v>0.1</v>
      </c>
      <c r="I37" s="35">
        <v>0</v>
      </c>
      <c r="J37" s="35">
        <v>0</v>
      </c>
      <c r="K37" s="36">
        <v>0.2</v>
      </c>
    </row>
    <row r="38" spans="2:11" ht="21.6" customHeight="1" x14ac:dyDescent="0.2">
      <c r="B38" s="59"/>
      <c r="C38" s="82" t="s">
        <v>1</v>
      </c>
      <c r="D38" s="64"/>
      <c r="E38" s="37">
        <v>358</v>
      </c>
      <c r="F38" s="37">
        <v>2075</v>
      </c>
      <c r="G38" s="37">
        <v>4020</v>
      </c>
      <c r="H38" s="37">
        <v>5704</v>
      </c>
      <c r="I38" s="37">
        <v>5217</v>
      </c>
      <c r="J38" s="37">
        <v>7244</v>
      </c>
      <c r="K38" s="38">
        <v>24619</v>
      </c>
    </row>
    <row r="39" spans="2:11" ht="21.6" customHeight="1" thickBot="1" x14ac:dyDescent="0.25">
      <c r="B39" s="60"/>
      <c r="C39" s="39"/>
      <c r="D39" s="40" t="s">
        <v>0</v>
      </c>
      <c r="E39" s="41">
        <v>1.5</v>
      </c>
      <c r="F39" s="41">
        <v>8.4</v>
      </c>
      <c r="G39" s="41">
        <v>16.3</v>
      </c>
      <c r="H39" s="41">
        <v>23.2</v>
      </c>
      <c r="I39" s="41">
        <v>21.2</v>
      </c>
      <c r="J39" s="41">
        <v>29.4</v>
      </c>
      <c r="K39" s="42">
        <v>100</v>
      </c>
    </row>
    <row r="40" spans="2:11" ht="21.6" customHeight="1" x14ac:dyDescent="0.2">
      <c r="B40" s="58" t="s">
        <v>33</v>
      </c>
      <c r="C40" s="61" t="s">
        <v>8</v>
      </c>
      <c r="D40" s="62"/>
      <c r="E40" s="46">
        <v>186</v>
      </c>
      <c r="F40" s="46">
        <v>1040</v>
      </c>
      <c r="G40" s="46">
        <v>2019</v>
      </c>
      <c r="H40" s="46">
        <v>2992</v>
      </c>
      <c r="I40" s="46">
        <v>2710</v>
      </c>
      <c r="J40" s="46">
        <v>3983</v>
      </c>
      <c r="K40" s="47">
        <v>12929</v>
      </c>
    </row>
    <row r="41" spans="2:11" ht="21.6" customHeight="1" x14ac:dyDescent="0.2">
      <c r="B41" s="59"/>
      <c r="C41" s="50"/>
      <c r="D41" s="34" t="s">
        <v>0</v>
      </c>
      <c r="E41" s="35">
        <v>0.7</v>
      </c>
      <c r="F41" s="35">
        <v>4.0999999999999996</v>
      </c>
      <c r="G41" s="35">
        <v>8</v>
      </c>
      <c r="H41" s="35">
        <v>11.9</v>
      </c>
      <c r="I41" s="35">
        <v>10.8</v>
      </c>
      <c r="J41" s="35">
        <v>15.9</v>
      </c>
      <c r="K41" s="36">
        <v>51.5</v>
      </c>
    </row>
    <row r="42" spans="2:11" ht="21.6" customHeight="1" x14ac:dyDescent="0.2">
      <c r="B42" s="59"/>
      <c r="C42" s="63" t="s">
        <v>9</v>
      </c>
      <c r="D42" s="64"/>
      <c r="E42" s="37">
        <v>202</v>
      </c>
      <c r="F42" s="37">
        <v>1075</v>
      </c>
      <c r="G42" s="37">
        <v>1929</v>
      </c>
      <c r="H42" s="37">
        <v>2837</v>
      </c>
      <c r="I42" s="37">
        <v>2513</v>
      </c>
      <c r="J42" s="37">
        <v>3545</v>
      </c>
      <c r="K42" s="38">
        <v>12100</v>
      </c>
    </row>
    <row r="43" spans="2:11" ht="21.6" customHeight="1" x14ac:dyDescent="0.2">
      <c r="B43" s="59"/>
      <c r="C43" s="50"/>
      <c r="D43" s="34" t="s">
        <v>0</v>
      </c>
      <c r="E43" s="35">
        <v>0.8</v>
      </c>
      <c r="F43" s="35">
        <v>4.3</v>
      </c>
      <c r="G43" s="35">
        <v>7.7</v>
      </c>
      <c r="H43" s="35">
        <v>11.3</v>
      </c>
      <c r="I43" s="35">
        <v>10</v>
      </c>
      <c r="J43" s="35">
        <v>14.1</v>
      </c>
      <c r="K43" s="36">
        <v>48.2</v>
      </c>
    </row>
    <row r="44" spans="2:11" ht="21.6" customHeight="1" x14ac:dyDescent="0.2">
      <c r="B44" s="59"/>
      <c r="C44" s="63" t="s">
        <v>10</v>
      </c>
      <c r="D44" s="64"/>
      <c r="E44" s="37">
        <v>1</v>
      </c>
      <c r="F44" s="37">
        <v>9</v>
      </c>
      <c r="G44" s="37">
        <v>16</v>
      </c>
      <c r="H44" s="37">
        <v>14</v>
      </c>
      <c r="I44" s="37">
        <v>9</v>
      </c>
      <c r="J44" s="37">
        <v>9</v>
      </c>
      <c r="K44" s="38">
        <v>58</v>
      </c>
    </row>
    <row r="45" spans="2:11" ht="21.6" customHeight="1" x14ac:dyDescent="0.2">
      <c r="B45" s="59"/>
      <c r="C45" s="50"/>
      <c r="D45" s="34" t="s">
        <v>0</v>
      </c>
      <c r="E45" s="35">
        <v>0</v>
      </c>
      <c r="F45" s="35">
        <v>0</v>
      </c>
      <c r="G45" s="35">
        <v>0.1</v>
      </c>
      <c r="H45" s="35">
        <v>0.1</v>
      </c>
      <c r="I45" s="35">
        <v>0</v>
      </c>
      <c r="J45" s="35">
        <v>0</v>
      </c>
      <c r="K45" s="36">
        <v>0.2</v>
      </c>
    </row>
    <row r="46" spans="2:11" ht="21.6" customHeight="1" x14ac:dyDescent="0.2">
      <c r="B46" s="59"/>
      <c r="C46" s="63" t="s">
        <v>1</v>
      </c>
      <c r="D46" s="64"/>
      <c r="E46" s="37">
        <v>388</v>
      </c>
      <c r="F46" s="37">
        <v>2123</v>
      </c>
      <c r="G46" s="37">
        <v>3964</v>
      </c>
      <c r="H46" s="37">
        <v>5843</v>
      </c>
      <c r="I46" s="37">
        <v>5232</v>
      </c>
      <c r="J46" s="37">
        <v>7537</v>
      </c>
      <c r="K46" s="38">
        <v>25088</v>
      </c>
    </row>
    <row r="47" spans="2:11" ht="21.6" customHeight="1" thickBot="1" x14ac:dyDescent="0.25">
      <c r="B47" s="60"/>
      <c r="C47" s="51"/>
      <c r="D47" s="40" t="s">
        <v>0</v>
      </c>
      <c r="E47" s="41">
        <v>1.5</v>
      </c>
      <c r="F47" s="41">
        <v>8.5</v>
      </c>
      <c r="G47" s="41">
        <v>15.8</v>
      </c>
      <c r="H47" s="41">
        <v>23.3</v>
      </c>
      <c r="I47" s="41">
        <v>20.9</v>
      </c>
      <c r="J47" s="41">
        <v>30</v>
      </c>
      <c r="K47" s="42">
        <v>100</v>
      </c>
    </row>
    <row r="48" spans="2:11" ht="21.6" customHeight="1" x14ac:dyDescent="0.2">
      <c r="B48" s="58" t="s">
        <v>34</v>
      </c>
      <c r="C48" s="61" t="s">
        <v>8</v>
      </c>
      <c r="D48" s="62"/>
      <c r="E48" s="46">
        <v>203</v>
      </c>
      <c r="F48" s="46">
        <v>1077</v>
      </c>
      <c r="G48" s="46">
        <v>2019</v>
      </c>
      <c r="H48" s="46">
        <v>2984</v>
      </c>
      <c r="I48" s="46">
        <v>2836</v>
      </c>
      <c r="J48" s="46">
        <v>4149</v>
      </c>
      <c r="K48" s="47">
        <v>13267</v>
      </c>
    </row>
    <row r="49" spans="2:11" ht="21.6" customHeight="1" x14ac:dyDescent="0.2">
      <c r="B49" s="59"/>
      <c r="C49" s="50"/>
      <c r="D49" s="34" t="s">
        <v>0</v>
      </c>
      <c r="E49" s="35">
        <v>0.8</v>
      </c>
      <c r="F49" s="35">
        <v>4.2</v>
      </c>
      <c r="G49" s="35">
        <v>7.9</v>
      </c>
      <c r="H49" s="35">
        <v>11.6</v>
      </c>
      <c r="I49" s="35">
        <v>11</v>
      </c>
      <c r="J49" s="35">
        <v>16.100000000000001</v>
      </c>
      <c r="K49" s="36">
        <v>51.6</v>
      </c>
    </row>
    <row r="50" spans="2:11" ht="21.6" customHeight="1" x14ac:dyDescent="0.2">
      <c r="B50" s="59"/>
      <c r="C50" s="63" t="s">
        <v>9</v>
      </c>
      <c r="D50" s="64"/>
      <c r="E50" s="37">
        <v>219</v>
      </c>
      <c r="F50" s="37">
        <v>1111</v>
      </c>
      <c r="G50" s="37">
        <v>1917</v>
      </c>
      <c r="H50" s="37">
        <v>2812</v>
      </c>
      <c r="I50" s="37">
        <v>2626</v>
      </c>
      <c r="J50" s="37">
        <v>3689</v>
      </c>
      <c r="K50" s="38">
        <v>12374</v>
      </c>
    </row>
    <row r="51" spans="2:11" ht="21.6" customHeight="1" x14ac:dyDescent="0.2">
      <c r="B51" s="59"/>
      <c r="C51" s="50"/>
      <c r="D51" s="34" t="s">
        <v>0</v>
      </c>
      <c r="E51" s="35">
        <v>0.9</v>
      </c>
      <c r="F51" s="35">
        <v>4.3</v>
      </c>
      <c r="G51" s="35">
        <v>7.5</v>
      </c>
      <c r="H51" s="35">
        <v>10.9</v>
      </c>
      <c r="I51" s="35">
        <v>10.199999999999999</v>
      </c>
      <c r="J51" s="35">
        <v>14.4</v>
      </c>
      <c r="K51" s="36">
        <v>48.2</v>
      </c>
    </row>
    <row r="52" spans="2:11" ht="21.6" customHeight="1" x14ac:dyDescent="0.2">
      <c r="B52" s="59"/>
      <c r="C52" s="63" t="s">
        <v>10</v>
      </c>
      <c r="D52" s="64"/>
      <c r="E52" s="37">
        <v>1</v>
      </c>
      <c r="F52" s="37">
        <v>9</v>
      </c>
      <c r="G52" s="37">
        <v>14</v>
      </c>
      <c r="H52" s="37">
        <v>12</v>
      </c>
      <c r="I52" s="37">
        <v>7</v>
      </c>
      <c r="J52" s="37">
        <v>6</v>
      </c>
      <c r="K52" s="38">
        <v>48</v>
      </c>
    </row>
    <row r="53" spans="2:11" ht="21.6" customHeight="1" x14ac:dyDescent="0.2">
      <c r="B53" s="59"/>
      <c r="C53" s="50"/>
      <c r="D53" s="34" t="s">
        <v>0</v>
      </c>
      <c r="E53" s="35">
        <v>0</v>
      </c>
      <c r="F53" s="35">
        <v>0</v>
      </c>
      <c r="G53" s="35">
        <v>0.1</v>
      </c>
      <c r="H53" s="35">
        <v>0</v>
      </c>
      <c r="I53" s="35">
        <v>0</v>
      </c>
      <c r="J53" s="35">
        <v>0</v>
      </c>
      <c r="K53" s="36">
        <v>0.2</v>
      </c>
    </row>
    <row r="54" spans="2:11" ht="21.6" customHeight="1" x14ac:dyDescent="0.2">
      <c r="B54" s="59"/>
      <c r="C54" s="63" t="s">
        <v>1</v>
      </c>
      <c r="D54" s="64"/>
      <c r="E54" s="37">
        <v>422</v>
      </c>
      <c r="F54" s="37">
        <v>2196</v>
      </c>
      <c r="G54" s="37">
        <v>3950</v>
      </c>
      <c r="H54" s="37">
        <v>5808</v>
      </c>
      <c r="I54" s="37">
        <v>5469</v>
      </c>
      <c r="J54" s="37">
        <v>7844</v>
      </c>
      <c r="K54" s="38">
        <v>25689</v>
      </c>
    </row>
    <row r="55" spans="2:11" ht="21.6" customHeight="1" thickBot="1" x14ac:dyDescent="0.25">
      <c r="B55" s="60"/>
      <c r="C55" s="51"/>
      <c r="D55" s="40" t="s">
        <v>0</v>
      </c>
      <c r="E55" s="41">
        <v>1.6</v>
      </c>
      <c r="F55" s="41">
        <v>8.5</v>
      </c>
      <c r="G55" s="41">
        <v>15.4</v>
      </c>
      <c r="H55" s="41">
        <v>22.6</v>
      </c>
      <c r="I55" s="41">
        <v>21.3</v>
      </c>
      <c r="J55" s="41">
        <v>30.5</v>
      </c>
      <c r="K55" s="42">
        <v>100</v>
      </c>
    </row>
    <row r="56" spans="2:11" ht="21.6" customHeight="1" x14ac:dyDescent="0.2">
      <c r="B56" s="58" t="s">
        <v>35</v>
      </c>
      <c r="C56" s="61" t="s">
        <v>8</v>
      </c>
      <c r="D56" s="62"/>
      <c r="E56" s="46">
        <v>218</v>
      </c>
      <c r="F56" s="46">
        <v>1113</v>
      </c>
      <c r="G56" s="46">
        <v>2017</v>
      </c>
      <c r="H56" s="46">
        <v>2980</v>
      </c>
      <c r="I56" s="46">
        <v>2929</v>
      </c>
      <c r="J56" s="46">
        <v>4353</v>
      </c>
      <c r="K56" s="47">
        <v>13611</v>
      </c>
    </row>
    <row r="57" spans="2:11" ht="21.6" customHeight="1" x14ac:dyDescent="0.2">
      <c r="B57" s="59"/>
      <c r="C57" s="50"/>
      <c r="D57" s="34" t="s">
        <v>0</v>
      </c>
      <c r="E57" s="35">
        <v>0.8</v>
      </c>
      <c r="F57" s="35">
        <v>4.2</v>
      </c>
      <c r="G57" s="35">
        <v>7.7</v>
      </c>
      <c r="H57" s="35">
        <v>11.3</v>
      </c>
      <c r="I57" s="35">
        <v>11.1</v>
      </c>
      <c r="J57" s="35">
        <v>16.5</v>
      </c>
      <c r="K57" s="36">
        <v>51.7</v>
      </c>
    </row>
    <row r="58" spans="2:11" ht="21.6" customHeight="1" x14ac:dyDescent="0.2">
      <c r="B58" s="59"/>
      <c r="C58" s="63" t="s">
        <v>9</v>
      </c>
      <c r="D58" s="64"/>
      <c r="E58" s="37">
        <v>236</v>
      </c>
      <c r="F58" s="37">
        <v>1152</v>
      </c>
      <c r="G58" s="37">
        <v>1911</v>
      </c>
      <c r="H58" s="37">
        <v>2801</v>
      </c>
      <c r="I58" s="37">
        <v>2717</v>
      </c>
      <c r="J58" s="37">
        <v>3852</v>
      </c>
      <c r="K58" s="38">
        <v>12667</v>
      </c>
    </row>
    <row r="59" spans="2:11" ht="21.6" customHeight="1" x14ac:dyDescent="0.2">
      <c r="B59" s="59"/>
      <c r="C59" s="50"/>
      <c r="D59" s="34" t="s">
        <v>0</v>
      </c>
      <c r="E59" s="35">
        <v>0.9</v>
      </c>
      <c r="F59" s="35">
        <v>4.4000000000000004</v>
      </c>
      <c r="G59" s="35">
        <v>7.3</v>
      </c>
      <c r="H59" s="35">
        <v>10.6</v>
      </c>
      <c r="I59" s="35">
        <v>10.3</v>
      </c>
      <c r="J59" s="35">
        <v>14.6</v>
      </c>
      <c r="K59" s="36">
        <v>48.1</v>
      </c>
    </row>
    <row r="60" spans="2:11" ht="21.6" customHeight="1" x14ac:dyDescent="0.2">
      <c r="B60" s="59"/>
      <c r="C60" s="63" t="s">
        <v>10</v>
      </c>
      <c r="D60" s="64"/>
      <c r="E60" s="37">
        <v>1</v>
      </c>
      <c r="F60" s="37">
        <v>8</v>
      </c>
      <c r="G60" s="37">
        <v>13</v>
      </c>
      <c r="H60" s="37">
        <v>12</v>
      </c>
      <c r="I60" s="37">
        <v>8</v>
      </c>
      <c r="J60" s="37">
        <v>6</v>
      </c>
      <c r="K60" s="38">
        <v>48</v>
      </c>
    </row>
    <row r="61" spans="2:11" ht="21.6" customHeight="1" x14ac:dyDescent="0.2">
      <c r="B61" s="59"/>
      <c r="C61" s="50"/>
      <c r="D61" s="34" t="s">
        <v>0</v>
      </c>
      <c r="E61" s="35">
        <v>0</v>
      </c>
      <c r="F61" s="35">
        <v>0</v>
      </c>
      <c r="G61" s="35">
        <v>0.1</v>
      </c>
      <c r="H61" s="35">
        <v>0</v>
      </c>
      <c r="I61" s="35">
        <v>0</v>
      </c>
      <c r="J61" s="35">
        <v>0</v>
      </c>
      <c r="K61" s="36">
        <v>0.2</v>
      </c>
    </row>
    <row r="62" spans="2:11" ht="21.6" customHeight="1" x14ac:dyDescent="0.2">
      <c r="B62" s="59"/>
      <c r="C62" s="63" t="s">
        <v>1</v>
      </c>
      <c r="D62" s="64"/>
      <c r="E62" s="37">
        <v>455</v>
      </c>
      <c r="F62" s="37">
        <v>2273</v>
      </c>
      <c r="G62" s="37">
        <v>3941</v>
      </c>
      <c r="H62" s="37">
        <v>5793</v>
      </c>
      <c r="I62" s="37">
        <v>5654</v>
      </c>
      <c r="J62" s="37">
        <v>8211</v>
      </c>
      <c r="K62" s="38">
        <v>26326</v>
      </c>
    </row>
    <row r="63" spans="2:11" ht="21.6" customHeight="1" thickBot="1" x14ac:dyDescent="0.25">
      <c r="B63" s="60"/>
      <c r="C63" s="51"/>
      <c r="D63" s="40" t="s">
        <v>0</v>
      </c>
      <c r="E63" s="41">
        <v>1.7</v>
      </c>
      <c r="F63" s="41">
        <v>8.6</v>
      </c>
      <c r="G63" s="41">
        <v>15</v>
      </c>
      <c r="H63" s="41">
        <v>22</v>
      </c>
      <c r="I63" s="41">
        <v>21.5</v>
      </c>
      <c r="J63" s="41">
        <v>31.2</v>
      </c>
      <c r="K63" s="42">
        <v>100</v>
      </c>
    </row>
    <row r="64" spans="2:11" ht="22.05" customHeight="1" x14ac:dyDescent="0.2">
      <c r="B64" s="9" t="s">
        <v>23</v>
      </c>
      <c r="C64" s="48"/>
      <c r="D64" s="48"/>
      <c r="E64" s="49"/>
      <c r="F64" s="49"/>
      <c r="G64" s="49"/>
      <c r="H64" s="49"/>
      <c r="I64" s="49"/>
      <c r="J64" s="49"/>
      <c r="K64" s="49"/>
    </row>
    <row r="65" spans="2:11" ht="22.05" customHeight="1" x14ac:dyDescent="0.2">
      <c r="B65" s="9"/>
      <c r="C65" s="9"/>
    </row>
    <row r="66" spans="2:11" ht="22.05" customHeight="1" x14ac:dyDescent="0.2">
      <c r="B66" s="15"/>
      <c r="C66" s="9"/>
    </row>
    <row r="67" spans="2:11" ht="22.05" customHeight="1" thickBot="1" x14ac:dyDescent="0.25">
      <c r="B67" s="1" t="s">
        <v>25</v>
      </c>
      <c r="C67" s="79"/>
      <c r="D67" s="79"/>
      <c r="E67" s="3"/>
      <c r="F67" s="3"/>
      <c r="G67" s="3"/>
      <c r="H67" s="3"/>
      <c r="I67" s="3"/>
      <c r="J67" s="66" t="s">
        <v>13</v>
      </c>
      <c r="K67" s="66"/>
    </row>
    <row r="68" spans="2:11" ht="21.6" customHeight="1" thickBot="1" x14ac:dyDescent="0.25">
      <c r="B68" s="23"/>
      <c r="C68" s="67"/>
      <c r="D68" s="67"/>
      <c r="E68" s="24" t="s">
        <v>2</v>
      </c>
      <c r="F68" s="24" t="s">
        <v>3</v>
      </c>
      <c r="G68" s="24" t="s">
        <v>4</v>
      </c>
      <c r="H68" s="24" t="s">
        <v>5</v>
      </c>
      <c r="I68" s="24" t="s">
        <v>6</v>
      </c>
      <c r="J68" s="24" t="s">
        <v>7</v>
      </c>
      <c r="K68" s="25" t="s">
        <v>1</v>
      </c>
    </row>
    <row r="69" spans="2:11" ht="21.6" hidden="1" customHeight="1" thickTop="1" x14ac:dyDescent="0.2">
      <c r="B69" s="78" t="s">
        <v>26</v>
      </c>
      <c r="C69" s="68" t="s">
        <v>8</v>
      </c>
      <c r="D69" s="68"/>
      <c r="E69" s="26">
        <v>4.4000000000000004</v>
      </c>
      <c r="F69" s="26">
        <v>-1.3</v>
      </c>
      <c r="G69" s="26">
        <v>-2.9</v>
      </c>
      <c r="H69" s="26">
        <v>1.6</v>
      </c>
      <c r="I69" s="26">
        <v>2.2999999999999998</v>
      </c>
      <c r="J69" s="26">
        <v>3.9</v>
      </c>
      <c r="K69" s="27">
        <v>1.4</v>
      </c>
    </row>
    <row r="70" spans="2:11" ht="21.6" hidden="1" customHeight="1" x14ac:dyDescent="0.2">
      <c r="B70" s="54"/>
      <c r="C70" s="57" t="s">
        <v>9</v>
      </c>
      <c r="D70" s="57"/>
      <c r="E70" s="8">
        <v>5.0999999999999996</v>
      </c>
      <c r="F70" s="8">
        <v>-2.1</v>
      </c>
      <c r="G70" s="8">
        <v>-4</v>
      </c>
      <c r="H70" s="8">
        <v>1.1000000000000001</v>
      </c>
      <c r="I70" s="8">
        <v>2.1</v>
      </c>
      <c r="J70" s="8">
        <v>3.6</v>
      </c>
      <c r="K70" s="20">
        <v>0.7</v>
      </c>
    </row>
    <row r="71" spans="2:11" ht="21.6" hidden="1" customHeight="1" x14ac:dyDescent="0.2">
      <c r="B71" s="54"/>
      <c r="C71" s="57" t="s">
        <v>10</v>
      </c>
      <c r="D71" s="57"/>
      <c r="E71" s="8">
        <v>6.4</v>
      </c>
      <c r="F71" s="8">
        <v>10.7</v>
      </c>
      <c r="G71" s="8">
        <v>6.5</v>
      </c>
      <c r="H71" s="8">
        <v>8.1</v>
      </c>
      <c r="I71" s="8">
        <v>6.9</v>
      </c>
      <c r="J71" s="8">
        <v>6.8</v>
      </c>
      <c r="K71" s="20">
        <v>7.8</v>
      </c>
    </row>
    <row r="72" spans="2:11" ht="21.6" hidden="1" customHeight="1" thickBot="1" x14ac:dyDescent="0.25">
      <c r="B72" s="55"/>
      <c r="C72" s="65" t="s">
        <v>1</v>
      </c>
      <c r="D72" s="65"/>
      <c r="E72" s="21">
        <v>4.7</v>
      </c>
      <c r="F72" s="21">
        <v>-1.7</v>
      </c>
      <c r="G72" s="21">
        <v>-3.4</v>
      </c>
      <c r="H72" s="21">
        <v>1.4</v>
      </c>
      <c r="I72" s="21">
        <v>2.2000000000000002</v>
      </c>
      <c r="J72" s="21">
        <v>3.8</v>
      </c>
      <c r="K72" s="22">
        <v>1.1000000000000001</v>
      </c>
    </row>
    <row r="73" spans="2:11" ht="21.6" hidden="1" customHeight="1" thickTop="1" x14ac:dyDescent="0.2">
      <c r="B73" s="53" t="s">
        <v>27</v>
      </c>
      <c r="C73" s="56" t="s">
        <v>8</v>
      </c>
      <c r="D73" s="56"/>
      <c r="E73" s="8">
        <f>(E24-E16)/E16*100</f>
        <v>9.1</v>
      </c>
      <c r="F73" s="29">
        <f t="shared" ref="F73:K73" si="4">(F24-F16)/F16*100</f>
        <v>0</v>
      </c>
      <c r="G73" s="29">
        <f t="shared" si="4"/>
        <v>-2.4</v>
      </c>
      <c r="H73" s="29">
        <f t="shared" si="4"/>
        <v>1.1000000000000001</v>
      </c>
      <c r="I73" s="29">
        <f t="shared" si="4"/>
        <v>2.7</v>
      </c>
      <c r="J73" s="29">
        <f t="shared" si="4"/>
        <v>3.6</v>
      </c>
      <c r="K73" s="30">
        <f t="shared" si="4"/>
        <v>1.5</v>
      </c>
    </row>
    <row r="74" spans="2:11" ht="21.6" hidden="1" customHeight="1" x14ac:dyDescent="0.2">
      <c r="B74" s="54"/>
      <c r="C74" s="57" t="s">
        <v>9</v>
      </c>
      <c r="D74" s="57"/>
      <c r="E74" s="8">
        <f>(E26-E18)/E18*100</f>
        <v>8.9</v>
      </c>
      <c r="F74" s="8">
        <f t="shared" ref="F74:K74" si="5">(F26-F18)/F18*100</f>
        <v>-0.9</v>
      </c>
      <c r="G74" s="8">
        <f t="shared" si="5"/>
        <v>-3.8</v>
      </c>
      <c r="H74" s="8">
        <f t="shared" si="5"/>
        <v>0.7</v>
      </c>
      <c r="I74" s="8">
        <f t="shared" si="5"/>
        <v>2.6</v>
      </c>
      <c r="J74" s="8">
        <f t="shared" si="5"/>
        <v>2.9</v>
      </c>
      <c r="K74" s="20">
        <f t="shared" si="5"/>
        <v>0.9</v>
      </c>
    </row>
    <row r="75" spans="2:11" ht="21.6" hidden="1" customHeight="1" x14ac:dyDescent="0.2">
      <c r="B75" s="54"/>
      <c r="C75" s="57" t="s">
        <v>10</v>
      </c>
      <c r="D75" s="57"/>
      <c r="E75" s="8">
        <f>(E28-E20)/E20*100</f>
        <v>0</v>
      </c>
      <c r="F75" s="8">
        <f t="shared" ref="F75:K75" si="6">(F28-F20)/F20*100</f>
        <v>-8.3000000000000007</v>
      </c>
      <c r="G75" s="8">
        <f t="shared" si="6"/>
        <v>0</v>
      </c>
      <c r="H75" s="8">
        <f t="shared" si="6"/>
        <v>0</v>
      </c>
      <c r="I75" s="8">
        <f t="shared" si="6"/>
        <v>0</v>
      </c>
      <c r="J75" s="8">
        <f t="shared" si="6"/>
        <v>14.3</v>
      </c>
      <c r="K75" s="20">
        <f t="shared" si="6"/>
        <v>0</v>
      </c>
    </row>
    <row r="76" spans="2:11" ht="21.6" hidden="1" customHeight="1" thickBot="1" x14ac:dyDescent="0.25">
      <c r="B76" s="55"/>
      <c r="C76" s="65" t="s">
        <v>1</v>
      </c>
      <c r="D76" s="65"/>
      <c r="E76" s="21">
        <f>(E30-E22)/E22*100</f>
        <v>9</v>
      </c>
      <c r="F76" s="21">
        <f t="shared" ref="F76:K76" si="7">(F30-F22)/F22*100</f>
        <v>-0.5</v>
      </c>
      <c r="G76" s="21">
        <f t="shared" si="7"/>
        <v>-3.1</v>
      </c>
      <c r="H76" s="21">
        <f t="shared" si="7"/>
        <v>0.9</v>
      </c>
      <c r="I76" s="21">
        <f t="shared" si="7"/>
        <v>2.6</v>
      </c>
      <c r="J76" s="21">
        <f t="shared" si="7"/>
        <v>3.3</v>
      </c>
      <c r="K76" s="22">
        <f t="shared" si="7"/>
        <v>1.2</v>
      </c>
    </row>
    <row r="77" spans="2:11" ht="21.6" customHeight="1" thickTop="1" x14ac:dyDescent="0.2">
      <c r="B77" s="83" t="s">
        <v>28</v>
      </c>
      <c r="C77" s="86" t="s">
        <v>8</v>
      </c>
      <c r="D77" s="86"/>
      <c r="E77" s="43">
        <v>9.6</v>
      </c>
      <c r="F77" s="43">
        <v>1.3</v>
      </c>
      <c r="G77" s="43">
        <v>-1</v>
      </c>
      <c r="H77" s="43">
        <v>1.3</v>
      </c>
      <c r="I77" s="43">
        <v>4.4000000000000004</v>
      </c>
      <c r="J77" s="43">
        <v>5</v>
      </c>
      <c r="K77" s="43">
        <v>2.8</v>
      </c>
    </row>
    <row r="78" spans="2:11" ht="21.6" customHeight="1" x14ac:dyDescent="0.2">
      <c r="B78" s="84"/>
      <c r="C78" s="87" t="s">
        <v>9</v>
      </c>
      <c r="D78" s="87"/>
      <c r="E78" s="44">
        <v>9.3000000000000007</v>
      </c>
      <c r="F78" s="44">
        <v>0.3</v>
      </c>
      <c r="G78" s="44">
        <v>-2.4</v>
      </c>
      <c r="H78" s="44">
        <v>0.2</v>
      </c>
      <c r="I78" s="44">
        <v>4</v>
      </c>
      <c r="J78" s="44">
        <v>5.0999999999999996</v>
      </c>
      <c r="K78" s="44">
        <v>2</v>
      </c>
    </row>
    <row r="79" spans="2:11" ht="21.6" customHeight="1" x14ac:dyDescent="0.2">
      <c r="B79" s="84"/>
      <c r="C79" s="87" t="s">
        <v>10</v>
      </c>
      <c r="D79" s="87"/>
      <c r="E79" s="44">
        <v>-9.3000000000000007</v>
      </c>
      <c r="F79" s="44">
        <v>-9.3000000000000007</v>
      </c>
      <c r="G79" s="44">
        <v>-3.4</v>
      </c>
      <c r="H79" s="44">
        <v>1.1000000000000001</v>
      </c>
      <c r="I79" s="44">
        <v>5.6</v>
      </c>
      <c r="J79" s="44">
        <v>8.4</v>
      </c>
      <c r="K79" s="44">
        <v>-0.7</v>
      </c>
    </row>
    <row r="80" spans="2:11" ht="21.6" customHeight="1" thickBot="1" x14ac:dyDescent="0.25">
      <c r="B80" s="85"/>
      <c r="C80" s="88" t="s">
        <v>1</v>
      </c>
      <c r="D80" s="88"/>
      <c r="E80" s="45">
        <v>9.4</v>
      </c>
      <c r="F80" s="45">
        <v>0.8</v>
      </c>
      <c r="G80" s="45">
        <v>-1.7</v>
      </c>
      <c r="H80" s="45">
        <v>0.8</v>
      </c>
      <c r="I80" s="45">
        <v>4.2</v>
      </c>
      <c r="J80" s="45">
        <v>5.0999999999999996</v>
      </c>
      <c r="K80" s="45">
        <v>2.4</v>
      </c>
    </row>
    <row r="81" spans="2:11" ht="21.6" customHeight="1" x14ac:dyDescent="0.2">
      <c r="B81" s="83" t="s">
        <v>29</v>
      </c>
      <c r="C81" s="86" t="s">
        <v>8</v>
      </c>
      <c r="D81" s="86"/>
      <c r="E81" s="43">
        <v>8.9</v>
      </c>
      <c r="F81" s="43">
        <v>2.8</v>
      </c>
      <c r="G81" s="43">
        <v>-0.7</v>
      </c>
      <c r="H81" s="43">
        <v>3.3</v>
      </c>
      <c r="I81" s="43">
        <v>0.7</v>
      </c>
      <c r="J81" s="43">
        <v>4.3</v>
      </c>
      <c r="K81" s="43">
        <v>2.4</v>
      </c>
    </row>
    <row r="82" spans="2:11" ht="21.6" customHeight="1" x14ac:dyDescent="0.2">
      <c r="B82" s="84"/>
      <c r="C82" s="87" t="s">
        <v>9</v>
      </c>
      <c r="D82" s="87"/>
      <c r="E82" s="44">
        <v>7.8</v>
      </c>
      <c r="F82" s="44">
        <v>2</v>
      </c>
      <c r="G82" s="44">
        <v>-2.1</v>
      </c>
      <c r="H82" s="44">
        <v>1.6</v>
      </c>
      <c r="I82" s="44">
        <v>-0.2</v>
      </c>
      <c r="J82" s="44">
        <v>3.8</v>
      </c>
      <c r="K82" s="44">
        <v>1.4</v>
      </c>
    </row>
    <row r="83" spans="2:11" ht="21.6" customHeight="1" x14ac:dyDescent="0.2">
      <c r="B83" s="84"/>
      <c r="C83" s="87" t="s">
        <v>10</v>
      </c>
      <c r="D83" s="87"/>
      <c r="E83" s="44">
        <v>-2.4</v>
      </c>
      <c r="F83" s="44">
        <v>-7.9</v>
      </c>
      <c r="G83" s="44">
        <v>-4.3</v>
      </c>
      <c r="H83" s="44">
        <v>3.7</v>
      </c>
      <c r="I83" s="44">
        <v>3.1</v>
      </c>
      <c r="J83" s="44">
        <v>10.9</v>
      </c>
      <c r="K83" s="44">
        <v>0.3</v>
      </c>
    </row>
    <row r="84" spans="2:11" ht="21.6" customHeight="1" thickBot="1" x14ac:dyDescent="0.25">
      <c r="B84" s="85"/>
      <c r="C84" s="88" t="s">
        <v>1</v>
      </c>
      <c r="D84" s="88"/>
      <c r="E84" s="45">
        <v>8.3000000000000007</v>
      </c>
      <c r="F84" s="45">
        <v>2.2999999999999998</v>
      </c>
      <c r="G84" s="45">
        <v>-1.4</v>
      </c>
      <c r="H84" s="45">
        <v>2.4</v>
      </c>
      <c r="I84" s="45">
        <v>0.3</v>
      </c>
      <c r="J84" s="45">
        <v>4</v>
      </c>
      <c r="K84" s="45">
        <v>1.9</v>
      </c>
    </row>
    <row r="85" spans="2:11" ht="21.6" customHeight="1" x14ac:dyDescent="0.2">
      <c r="B85" s="83" t="s">
        <v>30</v>
      </c>
      <c r="C85" s="86" t="s">
        <v>8</v>
      </c>
      <c r="D85" s="86"/>
      <c r="E85" s="43">
        <v>9.1999999999999993</v>
      </c>
      <c r="F85" s="43">
        <v>3.6</v>
      </c>
      <c r="G85" s="43">
        <v>0</v>
      </c>
      <c r="H85" s="43">
        <v>-0.3</v>
      </c>
      <c r="I85" s="43">
        <v>4.5999999999999996</v>
      </c>
      <c r="J85" s="43">
        <v>4.2</v>
      </c>
      <c r="K85" s="43">
        <v>2.6</v>
      </c>
    </row>
    <row r="86" spans="2:11" ht="21.6" customHeight="1" x14ac:dyDescent="0.2">
      <c r="B86" s="84"/>
      <c r="C86" s="87" t="s">
        <v>9</v>
      </c>
      <c r="D86" s="87"/>
      <c r="E86" s="44">
        <v>8.6</v>
      </c>
      <c r="F86" s="44">
        <v>3.4</v>
      </c>
      <c r="G86" s="44">
        <v>-0.7</v>
      </c>
      <c r="H86" s="44">
        <v>-0.9</v>
      </c>
      <c r="I86" s="44">
        <v>4.5</v>
      </c>
      <c r="J86" s="44">
        <v>4.0999999999999996</v>
      </c>
      <c r="K86" s="44">
        <v>2.2999999999999998</v>
      </c>
    </row>
    <row r="87" spans="2:11" ht="21.6" customHeight="1" x14ac:dyDescent="0.2">
      <c r="B87" s="84"/>
      <c r="C87" s="87" t="s">
        <v>10</v>
      </c>
      <c r="D87" s="87"/>
      <c r="E87" s="44">
        <v>-2.4</v>
      </c>
      <c r="F87" s="44">
        <v>-6.9</v>
      </c>
      <c r="G87" s="44">
        <v>-11.8</v>
      </c>
      <c r="H87" s="44">
        <v>-15.3</v>
      </c>
      <c r="I87" s="44">
        <v>-21.7</v>
      </c>
      <c r="J87" s="44">
        <v>-33.1</v>
      </c>
      <c r="K87" s="44">
        <v>-16.7</v>
      </c>
    </row>
    <row r="88" spans="2:11" ht="21.6" customHeight="1" thickBot="1" x14ac:dyDescent="0.25">
      <c r="B88" s="85"/>
      <c r="C88" s="88" t="s">
        <v>1</v>
      </c>
      <c r="D88" s="88"/>
      <c r="E88" s="45">
        <v>8.8000000000000007</v>
      </c>
      <c r="F88" s="45">
        <v>3.4</v>
      </c>
      <c r="G88" s="45">
        <v>-0.4</v>
      </c>
      <c r="H88" s="45">
        <v>-0.6</v>
      </c>
      <c r="I88" s="45">
        <v>4.5</v>
      </c>
      <c r="J88" s="45">
        <v>4.0999999999999996</v>
      </c>
      <c r="K88" s="45">
        <v>2.4</v>
      </c>
    </row>
    <row r="89" spans="2:11" ht="21.6" customHeight="1" x14ac:dyDescent="0.2">
      <c r="B89" s="83" t="s">
        <v>31</v>
      </c>
      <c r="C89" s="86" t="s">
        <v>8</v>
      </c>
      <c r="D89" s="86"/>
      <c r="E89" s="52">
        <v>7.7</v>
      </c>
      <c r="F89" s="52">
        <v>3.4</v>
      </c>
      <c r="G89" s="52">
        <v>-0.1</v>
      </c>
      <c r="H89" s="52">
        <v>-0.1</v>
      </c>
      <c r="I89" s="52">
        <v>3.3</v>
      </c>
      <c r="J89" s="52">
        <v>4.9000000000000004</v>
      </c>
      <c r="K89" s="52">
        <v>2.6</v>
      </c>
    </row>
    <row r="90" spans="2:11" ht="21.6" customHeight="1" x14ac:dyDescent="0.2">
      <c r="B90" s="84"/>
      <c r="C90" s="87" t="s">
        <v>9</v>
      </c>
      <c r="D90" s="87"/>
      <c r="E90" s="44">
        <v>7.6</v>
      </c>
      <c r="F90" s="44">
        <v>3.7</v>
      </c>
      <c r="G90" s="44">
        <v>-0.3</v>
      </c>
      <c r="H90" s="44">
        <v>-0.4</v>
      </c>
      <c r="I90" s="44">
        <v>3.4</v>
      </c>
      <c r="J90" s="44">
        <v>4.4000000000000004</v>
      </c>
      <c r="K90" s="44">
        <v>2.4</v>
      </c>
    </row>
    <row r="91" spans="2:11" ht="21.6" customHeight="1" x14ac:dyDescent="0.2">
      <c r="B91" s="84"/>
      <c r="C91" s="87" t="s">
        <v>10</v>
      </c>
      <c r="D91" s="87"/>
      <c r="E91" s="44">
        <v>7.4</v>
      </c>
      <c r="F91" s="44">
        <v>-2</v>
      </c>
      <c r="G91" s="44">
        <v>-5.0999999999999996</v>
      </c>
      <c r="H91" s="44">
        <v>1.5</v>
      </c>
      <c r="I91" s="44">
        <v>4.8</v>
      </c>
      <c r="J91" s="44">
        <v>3.3</v>
      </c>
      <c r="K91" s="44">
        <v>-0.2</v>
      </c>
    </row>
    <row r="92" spans="2:11" ht="21.6" customHeight="1" thickBot="1" x14ac:dyDescent="0.25">
      <c r="B92" s="85"/>
      <c r="C92" s="88" t="s">
        <v>1</v>
      </c>
      <c r="D92" s="88"/>
      <c r="E92" s="45">
        <v>7.6</v>
      </c>
      <c r="F92" s="45">
        <v>3.5</v>
      </c>
      <c r="G92" s="45">
        <v>-0.2</v>
      </c>
      <c r="H92" s="45">
        <v>-0.2</v>
      </c>
      <c r="I92" s="45">
        <v>3.4</v>
      </c>
      <c r="J92" s="45">
        <v>4.7</v>
      </c>
      <c r="K92" s="45">
        <v>2.5</v>
      </c>
    </row>
    <row r="93" spans="2:11" ht="25.2" customHeight="1" x14ac:dyDescent="0.2">
      <c r="B93" s="9" t="s">
        <v>24</v>
      </c>
    </row>
    <row r="94" spans="2:11" ht="25.2" customHeight="1" x14ac:dyDescent="0.2"/>
    <row r="95" spans="2:11" ht="25.2" customHeight="1" x14ac:dyDescent="0.2"/>
    <row r="96" spans="2:11" ht="25.2" customHeight="1" x14ac:dyDescent="0.2"/>
    <row r="97" ht="25.2" customHeight="1" x14ac:dyDescent="0.2"/>
    <row r="98" ht="25.2" customHeight="1" x14ac:dyDescent="0.2"/>
    <row r="99" ht="25.2" customHeight="1" x14ac:dyDescent="0.2"/>
    <row r="100" ht="25.2" customHeight="1" x14ac:dyDescent="0.2"/>
    <row r="101" ht="25.2" customHeight="1" x14ac:dyDescent="0.2"/>
    <row r="102" ht="25.2" customHeight="1" x14ac:dyDescent="0.2"/>
  </sheetData>
  <mergeCells count="70">
    <mergeCell ref="B85:B88"/>
    <mergeCell ref="B89:B92"/>
    <mergeCell ref="C81:D81"/>
    <mergeCell ref="C82:D82"/>
    <mergeCell ref="C83:D83"/>
    <mergeCell ref="C84:D84"/>
    <mergeCell ref="C89:D89"/>
    <mergeCell ref="C90:D90"/>
    <mergeCell ref="C91:D91"/>
    <mergeCell ref="C92:D92"/>
    <mergeCell ref="C85:D85"/>
    <mergeCell ref="C86:D86"/>
    <mergeCell ref="C87:D87"/>
    <mergeCell ref="C88:D88"/>
    <mergeCell ref="B77:B80"/>
    <mergeCell ref="B81:B84"/>
    <mergeCell ref="C77:D77"/>
    <mergeCell ref="C78:D78"/>
    <mergeCell ref="C79:D79"/>
    <mergeCell ref="C80:D80"/>
    <mergeCell ref="B40:B47"/>
    <mergeCell ref="C40:D40"/>
    <mergeCell ref="C42:D42"/>
    <mergeCell ref="C44:D44"/>
    <mergeCell ref="C46:D46"/>
    <mergeCell ref="B16:B23"/>
    <mergeCell ref="B8:B15"/>
    <mergeCell ref="B69:B72"/>
    <mergeCell ref="C72:D72"/>
    <mergeCell ref="C67:D67"/>
    <mergeCell ref="B24:B31"/>
    <mergeCell ref="C24:D24"/>
    <mergeCell ref="C26:D26"/>
    <mergeCell ref="C28:D28"/>
    <mergeCell ref="C30:D30"/>
    <mergeCell ref="B32:B39"/>
    <mergeCell ref="C32:D32"/>
    <mergeCell ref="C34:D34"/>
    <mergeCell ref="C36:D36"/>
    <mergeCell ref="C38:D38"/>
    <mergeCell ref="C70:D70"/>
    <mergeCell ref="J6:K6"/>
    <mergeCell ref="C16:D16"/>
    <mergeCell ref="C18:D18"/>
    <mergeCell ref="C20:D20"/>
    <mergeCell ref="C7:D7"/>
    <mergeCell ref="C8:D8"/>
    <mergeCell ref="C10:D10"/>
    <mergeCell ref="C12:D12"/>
    <mergeCell ref="C14:D14"/>
    <mergeCell ref="J67:K67"/>
    <mergeCell ref="C68:D68"/>
    <mergeCell ref="C69:D69"/>
    <mergeCell ref="C71:D71"/>
    <mergeCell ref="C22:D22"/>
    <mergeCell ref="B48:B55"/>
    <mergeCell ref="C48:D48"/>
    <mergeCell ref="C50:D50"/>
    <mergeCell ref="C52:D52"/>
    <mergeCell ref="C54:D54"/>
    <mergeCell ref="B73:B76"/>
    <mergeCell ref="C73:D73"/>
    <mergeCell ref="C74:D74"/>
    <mergeCell ref="B56:B63"/>
    <mergeCell ref="C56:D56"/>
    <mergeCell ref="C58:D58"/>
    <mergeCell ref="C60:D60"/>
    <mergeCell ref="C62:D62"/>
    <mergeCell ref="C75:D75"/>
    <mergeCell ref="C76:D76"/>
  </mergeCells>
  <phoneticPr fontId="3"/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09 性別・年代別</vt:lpstr>
      <vt:lpstr>'09 性別・年代別'!Print_Area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k.sasaki</dc:creator>
  <cp:lastModifiedBy>稲垣　薫</cp:lastModifiedBy>
  <cp:lastPrinted>2020-03-12T00:51:04Z</cp:lastPrinted>
  <dcterms:created xsi:type="dcterms:W3CDTF">2014-11-18T01:09:52Z</dcterms:created>
  <dcterms:modified xsi:type="dcterms:W3CDTF">2020-03-27T07:36:44Z</dcterms:modified>
</cp:coreProperties>
</file>